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jdc\Work\Acquisti\PROCEDURE_ACQUISTI\CODICE 36\TIPOGRAFIA\GRATTA E SIGILLI\DOCUMENTI DI GARA\"/>
    </mc:Choice>
  </mc:AlternateContent>
  <xr:revisionPtr revIDLastSave="0" documentId="13_ncr:1_{317BE889-DB6D-4F17-BA36-ABFC8D9853FC}" xr6:coauthVersionLast="47" xr6:coauthVersionMax="47" xr10:uidLastSave="{00000000-0000-0000-0000-000000000000}"/>
  <bookViews>
    <workbookView xWindow="28680" yWindow="-120" windowWidth="29040" windowHeight="15840" xr2:uid="{4806E277-C49D-41F2-A8C2-BF9DE647EA9E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2" i="1" l="1"/>
  <c r="G21" i="1"/>
  <c r="G23" i="1" s="1"/>
  <c r="G28" i="1" s="1"/>
  <c r="E22" i="1"/>
  <c r="E21" i="1"/>
  <c r="E24" i="1" s="1"/>
  <c r="G27" i="1" s="1"/>
  <c r="G29" i="1" l="1"/>
  <c r="G30" i="1" s="1"/>
</calcChain>
</file>

<file path=xl/sharedStrings.xml><?xml version="1.0" encoding="utf-8"?>
<sst xmlns="http://schemas.openxmlformats.org/spreadsheetml/2006/main" count="39" uniqueCount="37">
  <si>
    <t>Descrizione intervento</t>
  </si>
  <si>
    <t>indicare importo in cifre</t>
  </si>
  <si>
    <t>Mentre i costi del personale sono pari ad euro</t>
  </si>
  <si>
    <t>in applicazione del CCNL (indicare il nome del contratto)</t>
  </si>
  <si>
    <t>codice CNEL id (indicare il codice)</t>
  </si>
  <si>
    <t>Denominazione operatore economico</t>
  </si>
  <si>
    <t>Partita IVA/codice fiscale</t>
  </si>
  <si>
    <t>e-mail</t>
  </si>
  <si>
    <t>pec</t>
  </si>
  <si>
    <t xml:space="preserve">Il sottoscritto </t>
  </si>
  <si>
    <t xml:space="preserve">in qualità di </t>
  </si>
  <si>
    <t>presenta la seguente offerta</t>
  </si>
  <si>
    <t>ALLEGATO 2</t>
  </si>
  <si>
    <t>FIRMATO DIGITALMENTE</t>
  </si>
  <si>
    <t>(anche per espressa accettazione della</t>
  </si>
  <si>
    <t>Documento informatico sottoscritto con firma elettronica ai sensi e con gli effetti di cui agli artt. 20 e 21 del D.Lgs. 82 del 07 marzo 2005; sostituisce il documento cartaceo e la firma autografa</t>
  </si>
  <si>
    <t xml:space="preserve">Modello offerta per servizio di grafica e stampa di materiale tipografico </t>
  </si>
  <si>
    <t>Quantità stimate per 48 mesi</t>
  </si>
  <si>
    <t xml:space="preserve">biglietti “Gratta e Parcheggia” numerati, zona verde da xx min. € xx - pacchetti da 10 pz - retro con pubblicità jesolo parking card </t>
  </si>
  <si>
    <t>ALTRO MATERIALE</t>
  </si>
  <si>
    <t>TOTALE OFFERTO</t>
  </si>
  <si>
    <t>IMPORTO COMPLESSIVO ACCORDO QUADRO</t>
  </si>
  <si>
    <t>TOTALE BASE D'ASTA</t>
  </si>
  <si>
    <t>RIBASSO IN EURO</t>
  </si>
  <si>
    <t>In conformità a quanto disposto dall’art. 108, comma 9 del d.lgs. n. 36/2023, gli oneri della sicurezza inerenti i rischi specifici propri del-</t>
  </si>
  <si>
    <t xml:space="preserve">l’impresa appaltatrice inclusi nel prezzo offerto risultano essere pari a euro </t>
  </si>
  <si>
    <t>L'impresa dichiara di assumere a proprio carico tutti gli oneri assicurativi e previdenziali di legge e di osservare le norme vigenti in materia</t>
  </si>
  <si>
    <t xml:space="preserve"> di sicurezza sul lavoro e di retribuzione dei lavoratori dipendenti, nonché di accettare le condizioni contrattuali e le penalità  previste per </t>
  </si>
  <si>
    <t xml:space="preserve"> il presente appalto.</t>
  </si>
  <si>
    <t>richiesta di preventivo e foglio patti e condizioni)</t>
  </si>
  <si>
    <t xml:space="preserve">Quantità minima per singolo ordine
</t>
  </si>
  <si>
    <t>Prezzo unitario a base d'asta iva esclusa</t>
  </si>
  <si>
    <t>Prezzo totale a base d'asta iva esclusa</t>
  </si>
  <si>
    <t>Prezzo unitario a offerto iva esclusa</t>
  </si>
  <si>
    <t>Prezzo totale offerto iva esclusa</t>
  </si>
  <si>
    <t xml:space="preserve">RIBASSO PERCENTUALE MEDIO OFFERTO PER ALTRO MATERIALE RICHIESTO DALLA STAZIONE APPALTANTE NON INDICATO NELL'ELENCO SOPRA SCRITTO </t>
  </si>
  <si>
    <t>OLOGRAMMI anticontrafazione e antirimozione  personalizzati con logo Jtaca monocolore mis. 3 cm X3 cm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</si>
</sst>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_-;\-* #,##0_-;_-* &quot;-&quot;??_-;_-@_-"/>
    <numFmt numFmtId="165" formatCode="_-* #,##0.000\ &quot;€&quot;_-;\-* #,##0.000\ &quot;€&quot;_-;_-* &quot;-&quot;??\ &quot;€&quot;_-;_-@_-"/>
    <numFmt numFmtId="166" formatCode="0.0000"/>
    <numFmt numFmtId="167" formatCode="_-* #,##0.00\ _€_-;\-* #,##0.00\ _€_-;_-* &quot;-&quot;????\ _€_-;_-@_-"/>
    <numFmt numFmtId="168" formatCode="#,##0.00\ &quot;€&quot;"/>
    <numFmt numFmtId="169" formatCode="_-* #,##0.00\ _€_-;\-* #,##0.00\ _€_-;_-* &quot;-&quot;??\ _€_-;_-@_-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30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44" fontId="0" fillId="0" borderId="1" xfId="1" applyFont="1" applyBorder="1"/>
    <xf numFmtId="0" fontId="1" fillId="0" borderId="1" xfId="0" applyFont="1" applyBorder="1"/>
    <xf numFmtId="0" fontId="3" fillId="0" borderId="0" xfId="0" applyFont="1"/>
    <xf numFmtId="44" fontId="0" fillId="0" borderId="1" xfId="1" applyFont="1" applyBorder="1" applyProtection="1">
      <protection locked="0" hidden="1"/>
    </xf>
    <xf numFmtId="164" fontId="0" fillId="0" borderId="1" xfId="2" applyNumberFormat="1" applyFont="1" applyBorder="1"/>
    <xf numFmtId="0" fontId="5" fillId="0" borderId="1" xfId="0" applyFont="1" applyBorder="1" applyAlignment="1">
      <alignment wrapText="1"/>
    </xf>
    <xf numFmtId="166" fontId="0" fillId="0" borderId="1" xfId="0" applyNumberFormat="1" applyBorder="1"/>
    <xf numFmtId="165" fontId="0" fillId="0" borderId="1" xfId="1" applyNumberFormat="1" applyFont="1" applyBorder="1"/>
    <xf numFmtId="167" fontId="0" fillId="0" borderId="1" xfId="0" applyNumberFormat="1" applyBorder="1"/>
    <xf numFmtId="168" fontId="0" fillId="0" borderId="1" xfId="1" applyNumberFormat="1" applyFont="1" applyBorder="1" applyAlignment="1"/>
    <xf numFmtId="168" fontId="0" fillId="0" borderId="1" xfId="1" applyNumberFormat="1" applyFont="1" applyBorder="1"/>
    <xf numFmtId="167" fontId="1" fillId="0" borderId="1" xfId="0" applyNumberFormat="1" applyFont="1" applyBorder="1"/>
    <xf numFmtId="169" fontId="0" fillId="0" borderId="1" xfId="0" applyNumberFormat="1" applyBorder="1"/>
    <xf numFmtId="168" fontId="1" fillId="0" borderId="1" xfId="1" applyNumberFormat="1" applyFont="1" applyBorder="1"/>
    <xf numFmtId="0" fontId="0" fillId="0" borderId="2" xfId="0" applyBorder="1" applyProtection="1">
      <protection locked="0" hidden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 applyProtection="1">
      <protection locked="0" hidden="1"/>
    </xf>
    <xf numFmtId="0" fontId="4" fillId="0" borderId="0" xfId="0" applyFont="1" applyAlignment="1">
      <alignment horizontal="center" vertical="center" wrapText="1"/>
    </xf>
    <xf numFmtId="0" fontId="0" fillId="0" borderId="1" xfId="0" applyBorder="1" applyAlignment="1" applyProtection="1">
      <alignment horizontal="center"/>
      <protection locked="0" hidden="1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left" wrapText="1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3" fontId="0" fillId="0" borderId="0" xfId="0" applyNumberFormat="1" applyAlignment="1">
      <alignment horizontal="left" vertical="top" wrapText="1"/>
    </xf>
    <xf numFmtId="0" fontId="0" fillId="0" borderId="2" xfId="0" applyBorder="1" applyAlignment="1" applyProtection="1">
      <alignment horizontal="left"/>
      <protection locked="0" hidden="1"/>
    </xf>
  </cellXfs>
  <cellStyles count="3">
    <cellStyle name="Migliaia" xfId="2" builtinId="3"/>
    <cellStyle name="Normale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28576</xdr:rowOff>
    </xdr:from>
    <xdr:to>
      <xdr:col>5</xdr:col>
      <xdr:colOff>123825</xdr:colOff>
      <xdr:row>6</xdr:row>
      <xdr:rowOff>19050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B733FD64-6E65-45B1-A1B9-03B1961C89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28576"/>
          <a:ext cx="5200650" cy="113347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F342B8-4F77-45B8-8AE3-C7F544D14028}">
  <dimension ref="A8:H48"/>
  <sheetViews>
    <sheetView tabSelected="1" workbookViewId="0">
      <selection activeCell="C22" sqref="C22"/>
    </sheetView>
  </sheetViews>
  <sheetFormatPr defaultRowHeight="15" x14ac:dyDescent="0.25"/>
  <cols>
    <col min="1" max="2" width="10.5703125" bestFit="1" customWidth="1"/>
    <col min="3" max="3" width="34.28515625" customWidth="1"/>
    <col min="4" max="4" width="9.42578125" bestFit="1" customWidth="1"/>
    <col min="5" max="5" width="12.28515625" customWidth="1"/>
    <col min="6" max="6" width="16.42578125" customWidth="1"/>
    <col min="7" max="7" width="17.7109375" customWidth="1"/>
    <col min="8" max="8" width="11" bestFit="1" customWidth="1"/>
  </cols>
  <sheetData>
    <row r="8" spans="1:7" x14ac:dyDescent="0.25">
      <c r="A8" s="26" t="s">
        <v>12</v>
      </c>
      <c r="B8" s="26"/>
      <c r="C8" s="26"/>
    </row>
    <row r="9" spans="1:7" x14ac:dyDescent="0.25">
      <c r="A9" s="27" t="s">
        <v>16</v>
      </c>
      <c r="B9" s="27"/>
      <c r="C9" s="27"/>
      <c r="D9" s="27"/>
      <c r="E9" s="27"/>
    </row>
    <row r="11" spans="1:7" x14ac:dyDescent="0.25">
      <c r="A11" s="24" t="s">
        <v>9</v>
      </c>
      <c r="B11" s="24"/>
      <c r="C11" s="24"/>
      <c r="D11" s="23"/>
      <c r="E11" s="23"/>
      <c r="F11" s="23"/>
      <c r="G11" s="23"/>
    </row>
    <row r="12" spans="1:7" x14ac:dyDescent="0.25">
      <c r="A12" s="24" t="s">
        <v>10</v>
      </c>
      <c r="B12" s="24"/>
      <c r="C12" s="24"/>
      <c r="D12" s="23"/>
      <c r="E12" s="23"/>
      <c r="F12" s="23"/>
      <c r="G12" s="23"/>
    </row>
    <row r="13" spans="1:7" x14ac:dyDescent="0.25">
      <c r="A13" s="24" t="s">
        <v>5</v>
      </c>
      <c r="B13" s="24"/>
      <c r="C13" s="24"/>
      <c r="D13" s="23"/>
      <c r="E13" s="23"/>
      <c r="F13" s="23"/>
      <c r="G13" s="23"/>
    </row>
    <row r="14" spans="1:7" x14ac:dyDescent="0.25">
      <c r="A14" s="24" t="s">
        <v>6</v>
      </c>
      <c r="B14" s="24"/>
      <c r="C14" s="24"/>
      <c r="D14" s="23"/>
      <c r="E14" s="23"/>
      <c r="F14" s="23"/>
      <c r="G14" s="23"/>
    </row>
    <row r="15" spans="1:7" x14ac:dyDescent="0.25">
      <c r="A15" s="24" t="s">
        <v>7</v>
      </c>
      <c r="B15" s="24"/>
      <c r="C15" s="24"/>
      <c r="D15" s="23"/>
      <c r="E15" s="23"/>
      <c r="F15" s="23"/>
      <c r="G15" s="23"/>
    </row>
    <row r="16" spans="1:7" x14ac:dyDescent="0.25">
      <c r="A16" s="24" t="s">
        <v>8</v>
      </c>
      <c r="B16" s="24"/>
      <c r="C16" s="24"/>
      <c r="D16" s="23"/>
      <c r="E16" s="23"/>
      <c r="F16" s="23"/>
      <c r="G16" s="23"/>
    </row>
    <row r="18" spans="1:8" x14ac:dyDescent="0.25">
      <c r="A18" s="26" t="s">
        <v>11</v>
      </c>
      <c r="B18" s="26"/>
      <c r="C18" s="26"/>
    </row>
    <row r="20" spans="1:8" s="20" customFormat="1" ht="90" x14ac:dyDescent="0.25">
      <c r="A20" s="18" t="s">
        <v>17</v>
      </c>
      <c r="B20" s="18" t="s">
        <v>30</v>
      </c>
      <c r="C20" s="19" t="s">
        <v>0</v>
      </c>
      <c r="D20" s="18" t="s">
        <v>31</v>
      </c>
      <c r="E20" s="18" t="s">
        <v>32</v>
      </c>
      <c r="F20" s="18" t="s">
        <v>33</v>
      </c>
      <c r="G20" s="18" t="s">
        <v>34</v>
      </c>
    </row>
    <row r="21" spans="1:8" ht="60" x14ac:dyDescent="0.25">
      <c r="A21" s="7">
        <v>60000</v>
      </c>
      <c r="B21" s="7">
        <v>20000</v>
      </c>
      <c r="C21" s="2" t="s">
        <v>18</v>
      </c>
      <c r="D21" s="9">
        <v>0.15</v>
      </c>
      <c r="E21" s="11">
        <f>A21*D21</f>
        <v>9000</v>
      </c>
      <c r="F21" s="21"/>
      <c r="G21" s="12">
        <f>A21*F21</f>
        <v>0</v>
      </c>
    </row>
    <row r="22" spans="1:8" ht="40.5" customHeight="1" x14ac:dyDescent="0.25">
      <c r="A22" s="7">
        <v>4800</v>
      </c>
      <c r="B22" s="7">
        <v>1200</v>
      </c>
      <c r="C22" s="8" t="s">
        <v>36</v>
      </c>
      <c r="D22" s="10">
        <v>1.2130000000000001</v>
      </c>
      <c r="E22" s="3">
        <f>D22*A22</f>
        <v>5822.4000000000005</v>
      </c>
      <c r="F22" s="6"/>
      <c r="G22" s="13">
        <f>A22*F22</f>
        <v>0</v>
      </c>
    </row>
    <row r="23" spans="1:8" x14ac:dyDescent="0.25">
      <c r="C23" s="1" t="s">
        <v>19</v>
      </c>
      <c r="D23" s="1"/>
      <c r="E23" s="3">
        <v>2000</v>
      </c>
      <c r="F23" s="4" t="s">
        <v>20</v>
      </c>
      <c r="G23" s="16">
        <f>G21+G22</f>
        <v>0</v>
      </c>
    </row>
    <row r="24" spans="1:8" x14ac:dyDescent="0.25">
      <c r="C24" s="4" t="s">
        <v>21</v>
      </c>
      <c r="D24" s="1"/>
      <c r="E24" s="14">
        <f>SUM(E21:E23)</f>
        <v>16822.400000000001</v>
      </c>
    </row>
    <row r="25" spans="1:8" x14ac:dyDescent="0.25">
      <c r="G25" s="5"/>
    </row>
    <row r="27" spans="1:8" ht="30" customHeight="1" x14ac:dyDescent="0.25">
      <c r="E27" s="24" t="s">
        <v>22</v>
      </c>
      <c r="F27" s="24"/>
      <c r="G27" s="15">
        <f>E24-E23</f>
        <v>14822.400000000001</v>
      </c>
    </row>
    <row r="28" spans="1:8" x14ac:dyDescent="0.25">
      <c r="E28" s="24" t="s">
        <v>20</v>
      </c>
      <c r="F28" s="24"/>
      <c r="G28" s="3">
        <f>G23</f>
        <v>0</v>
      </c>
    </row>
    <row r="29" spans="1:8" x14ac:dyDescent="0.25">
      <c r="E29" s="24" t="s">
        <v>23</v>
      </c>
      <c r="F29" s="24"/>
      <c r="G29" s="15">
        <f>G27-G28</f>
        <v>14822.400000000001</v>
      </c>
    </row>
    <row r="30" spans="1:8" ht="102.75" customHeight="1" x14ac:dyDescent="0.25">
      <c r="E30" s="25" t="s">
        <v>35</v>
      </c>
      <c r="F30" s="25"/>
      <c r="G30" s="1">
        <f>(G29*100)/G27</f>
        <v>100</v>
      </c>
    </row>
    <row r="32" spans="1:8" x14ac:dyDescent="0.25">
      <c r="A32" s="27" t="s">
        <v>24</v>
      </c>
      <c r="B32" s="27"/>
      <c r="C32" s="27"/>
      <c r="D32" s="27"/>
      <c r="E32" s="27"/>
      <c r="F32" s="27"/>
      <c r="G32" s="27"/>
      <c r="H32" s="27"/>
    </row>
    <row r="33" spans="1:8" ht="15.75" thickBot="1" x14ac:dyDescent="0.3">
      <c r="A33" s="27" t="s">
        <v>25</v>
      </c>
      <c r="B33" s="27"/>
      <c r="C33" s="27"/>
      <c r="D33" s="27"/>
      <c r="E33" s="27"/>
      <c r="F33" s="17"/>
      <c r="G33" t="s">
        <v>1</v>
      </c>
    </row>
    <row r="35" spans="1:8" ht="15.75" thickBot="1" x14ac:dyDescent="0.3">
      <c r="A35" s="27" t="s">
        <v>2</v>
      </c>
      <c r="B35" s="27"/>
      <c r="C35" s="27"/>
      <c r="D35" s="29"/>
      <c r="E35" s="29"/>
      <c r="F35" t="s">
        <v>1</v>
      </c>
    </row>
    <row r="36" spans="1:8" ht="15.75" thickBot="1" x14ac:dyDescent="0.3">
      <c r="A36" s="28" t="s">
        <v>3</v>
      </c>
      <c r="B36" s="28"/>
      <c r="C36" s="28"/>
      <c r="D36" s="29"/>
      <c r="E36" s="29"/>
      <c r="F36" s="29"/>
      <c r="G36" s="29"/>
      <c r="H36" s="29"/>
    </row>
    <row r="37" spans="1:8" ht="15.75" thickBot="1" x14ac:dyDescent="0.3">
      <c r="A37" s="27" t="s">
        <v>4</v>
      </c>
      <c r="B37" s="27"/>
      <c r="C37" s="27"/>
      <c r="D37" s="29"/>
      <c r="E37" s="29"/>
    </row>
    <row r="39" spans="1:8" x14ac:dyDescent="0.25">
      <c r="A39" s="27" t="s">
        <v>26</v>
      </c>
      <c r="B39" s="27"/>
      <c r="C39" s="27"/>
      <c r="D39" s="27"/>
      <c r="E39" s="27"/>
      <c r="F39" s="27"/>
      <c r="G39" s="27"/>
      <c r="H39" s="27"/>
    </row>
    <row r="40" spans="1:8" x14ac:dyDescent="0.25">
      <c r="A40" s="27" t="s">
        <v>27</v>
      </c>
      <c r="B40" s="27"/>
      <c r="C40" s="27"/>
      <c r="D40" s="27"/>
      <c r="E40" s="27"/>
      <c r="F40" s="27"/>
      <c r="G40" s="27"/>
      <c r="H40" s="27"/>
    </row>
    <row r="41" spans="1:8" x14ac:dyDescent="0.25">
      <c r="A41" s="27" t="s">
        <v>28</v>
      </c>
      <c r="B41" s="27"/>
      <c r="C41" s="27"/>
      <c r="D41" s="27"/>
      <c r="E41" s="27"/>
      <c r="F41" s="27"/>
      <c r="G41" s="27"/>
      <c r="H41" s="27"/>
    </row>
    <row r="43" spans="1:8" x14ac:dyDescent="0.25">
      <c r="E43" t="s">
        <v>13</v>
      </c>
    </row>
    <row r="44" spans="1:8" x14ac:dyDescent="0.25">
      <c r="E44" t="s">
        <v>14</v>
      </c>
    </row>
    <row r="45" spans="1:8" x14ac:dyDescent="0.25">
      <c r="E45" t="s">
        <v>29</v>
      </c>
    </row>
    <row r="48" spans="1:8" ht="26.25" customHeight="1" x14ac:dyDescent="0.25">
      <c r="C48" s="22" t="s">
        <v>15</v>
      </c>
      <c r="D48" s="22"/>
      <c r="E48" s="22"/>
      <c r="F48" s="22"/>
      <c r="G48" s="22"/>
    </row>
  </sheetData>
  <sheetProtection algorithmName="SHA-512" hashValue="Wp5HFhUC3ccjtqr9aArkhE9MjvBui9eOOKIJaaSVFCsY6QPZ7PJ7/Klx6ATDR/rzsn4aaKVjE4YUTR52D4ifvA==" saltValue="YXhO0OtGAtLonsWBv2PvOw==" spinCount="100000" sheet="1" objects="1" scenarios="1"/>
  <mergeCells count="31">
    <mergeCell ref="A12:C12"/>
    <mergeCell ref="A13:C13"/>
    <mergeCell ref="A18:C18"/>
    <mergeCell ref="A32:H32"/>
    <mergeCell ref="A8:C8"/>
    <mergeCell ref="A9:E9"/>
    <mergeCell ref="A11:C11"/>
    <mergeCell ref="D11:G11"/>
    <mergeCell ref="D12:G12"/>
    <mergeCell ref="D13:G13"/>
    <mergeCell ref="D14:G14"/>
    <mergeCell ref="D15:G15"/>
    <mergeCell ref="A14:C14"/>
    <mergeCell ref="A15:C15"/>
    <mergeCell ref="A16:C16"/>
    <mergeCell ref="C48:G48"/>
    <mergeCell ref="D16:G16"/>
    <mergeCell ref="E29:F29"/>
    <mergeCell ref="E30:F30"/>
    <mergeCell ref="E27:F27"/>
    <mergeCell ref="E28:F28"/>
    <mergeCell ref="A39:H39"/>
    <mergeCell ref="A40:H40"/>
    <mergeCell ref="A41:H41"/>
    <mergeCell ref="A33:E33"/>
    <mergeCell ref="A35:C35"/>
    <mergeCell ref="A36:C36"/>
    <mergeCell ref="A37:C37"/>
    <mergeCell ref="D37:E37"/>
    <mergeCell ref="D36:H36"/>
    <mergeCell ref="D35:E35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 Fingolo</dc:creator>
  <cp:lastModifiedBy>Marco Fingolo</cp:lastModifiedBy>
  <cp:lastPrinted>2026-02-04T10:55:18Z</cp:lastPrinted>
  <dcterms:created xsi:type="dcterms:W3CDTF">2025-02-27T11:28:14Z</dcterms:created>
  <dcterms:modified xsi:type="dcterms:W3CDTF">2026-02-05T06:30:24Z</dcterms:modified>
</cp:coreProperties>
</file>