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jdc\Work\Acquisti\PROCEDURE_ACQUISTI\CODICE 36\CANONI VARI\ARCHIFLOW\DOCUMENTI DI GARA\"/>
    </mc:Choice>
  </mc:AlternateContent>
  <xr:revisionPtr revIDLastSave="0" documentId="13_ncr:1_{88F4910B-54D7-49A6-B38F-2B990E01AA14}" xr6:coauthVersionLast="47" xr6:coauthVersionMax="47" xr10:uidLastSave="{00000000-0000-0000-0000-000000000000}"/>
  <bookViews>
    <workbookView xWindow="28680" yWindow="-120" windowWidth="29040" windowHeight="15840" xr2:uid="{4806E277-C49D-41F2-A8C2-BF9DE647EA9E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D26" i="1" s="1"/>
  <c r="C25" i="1"/>
  <c r="D25" i="1" s="1"/>
  <c r="F26" i="1"/>
  <c r="F22" i="1"/>
  <c r="D22" i="1"/>
  <c r="F28" i="1"/>
  <c r="F27" i="1"/>
  <c r="F25" i="1"/>
  <c r="D27" i="1"/>
  <c r="D28" i="1"/>
  <c r="F31" i="1" l="1"/>
  <c r="D30" i="1"/>
</calcChain>
</file>

<file path=xl/sharedStrings.xml><?xml version="1.0" encoding="utf-8"?>
<sst xmlns="http://schemas.openxmlformats.org/spreadsheetml/2006/main" count="45" uniqueCount="40">
  <si>
    <t>prezzo totale offerto iva esclusa</t>
  </si>
  <si>
    <t>prezzo unitario a offerto iva esclusa</t>
  </si>
  <si>
    <t>prezzo totale a base d'asta iva esclusa</t>
  </si>
  <si>
    <t>prezzo unitario a base d'asta iva esclusa</t>
  </si>
  <si>
    <t>TOTALE COMPLESSIVO OFFERTO</t>
  </si>
  <si>
    <t>Prestazione</t>
  </si>
  <si>
    <t>prezzo a base d'asta iva esclusa</t>
  </si>
  <si>
    <t>prezzo offerto iva esclusa</t>
  </si>
  <si>
    <t>Denominazione operatore economico</t>
  </si>
  <si>
    <t>Partita IVA/codice fiscale</t>
  </si>
  <si>
    <t>e-mail</t>
  </si>
  <si>
    <t>pec</t>
  </si>
  <si>
    <t xml:space="preserve">Il sottoscritto </t>
  </si>
  <si>
    <t xml:space="preserve">in qualità di </t>
  </si>
  <si>
    <t>presenta la seguente offerta</t>
  </si>
  <si>
    <t>L'impresa dichiara di assumere a proprio carico tutti gli oneri assicurativi e previdenziali di legge e di osser-</t>
  </si>
  <si>
    <t>vare le norme vigenti in materia di sicurezza sul lavoro e di retribuzione dei lavoratori dipendenti, nonché</t>
  </si>
  <si>
    <t>di accettare le condizioni contrattuali e le penalità previste per il presente appalto.</t>
  </si>
  <si>
    <t>FIRMATO DIGITALMENTE</t>
  </si>
  <si>
    <t>(anche per espressa accettazione della</t>
  </si>
  <si>
    <t>Documento informatico sottoscritto con firma elettronica ai sensi e con gli effetti di cui agli artt. 20 e 21 del D.Lgs. 82 del 07 marzo 2005; sostituisce il documento cartaceo e la firma autografa</t>
  </si>
  <si>
    <t xml:space="preserve">Offerta per la procedura di affidamento, ai sensi dell’art. 50, co. 1, lett. b) del D.Lgs. 36/2023, 
servizio di Application Management Basic – servizio di assistenza e supporto del prodotto SIAV – ARCHIFLOW e il servizio di conservazione digitale </t>
  </si>
  <si>
    <t>Servizio di Application Maintenance di livello BASIC (SAMB) Archiflow +
Smartdesk + Canone mantenimento Firma grafometrica</t>
  </si>
  <si>
    <t>quantità anni</t>
  </si>
  <si>
    <t>Descrizione servizio</t>
  </si>
  <si>
    <t>quantità mesi</t>
  </si>
  <si>
    <t>Canone conservazione digitale - Assunzione degli obblighi - canone base dal 01.09.26 - 31.12.2026</t>
  </si>
  <si>
    <t>Canone conservazione digitale - Assunzione degli obblighi - upgrade canone dal 01.11.26 - 31.12.2026</t>
  </si>
  <si>
    <t>Canone conservazione digitale - Assunzione degli obblighi - canone base</t>
  </si>
  <si>
    <t xml:space="preserve">Canone conservazione digitale - Assunzione degli obblighi - upgrade canone </t>
  </si>
  <si>
    <t>TOTALE COMPLESSIVO BASE D'STA</t>
  </si>
  <si>
    <t>Tariffe per eventuali quantità aggiuntive</t>
  </si>
  <si>
    <t>servizio di conservazione digitale oltre 30.000 pagine</t>
  </si>
  <si>
    <t>servizio di conservazione oltre 1.000 documenti</t>
  </si>
  <si>
    <t>servizio di conservazione oltre 2 GB</t>
  </si>
  <si>
    <t>0,02 € /pagina</t>
  </si>
  <si>
    <t>0,4 €/documenti</t>
  </si>
  <si>
    <t>30 €/GB</t>
  </si>
  <si>
    <t>ALLEGATO 3</t>
  </si>
  <si>
    <t>richiesta di preventivo, foglio patti e condizioni)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</si>
</sst>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44" fontId="0" fillId="0" borderId="1" xfId="1" applyFont="1" applyBorder="1"/>
    <xf numFmtId="44" fontId="0" fillId="0" borderId="0" xfId="0" applyNumberFormat="1"/>
    <xf numFmtId="0" fontId="0" fillId="0" borderId="2" xfId="0" applyBorder="1"/>
    <xf numFmtId="0" fontId="0" fillId="0" borderId="3" xfId="0" applyBorder="1"/>
    <xf numFmtId="0" fontId="3" fillId="0" borderId="0" xfId="0" applyFont="1"/>
    <xf numFmtId="0" fontId="1" fillId="0" borderId="0" xfId="0" applyFont="1"/>
    <xf numFmtId="44" fontId="0" fillId="0" borderId="1" xfId="1" applyFont="1" applyBorder="1" applyProtection="1">
      <protection locked="0" hidden="1"/>
    </xf>
    <xf numFmtId="0" fontId="0" fillId="0" borderId="4" xfId="0" applyBorder="1"/>
    <xf numFmtId="0" fontId="1" fillId="0" borderId="0" xfId="0" applyFont="1" applyAlignment="1">
      <alignment wrapText="1"/>
    </xf>
    <xf numFmtId="0" fontId="0" fillId="0" borderId="4" xfId="0" applyBorder="1" applyAlignment="1">
      <alignment wrapText="1"/>
    </xf>
    <xf numFmtId="44" fontId="0" fillId="0" borderId="4" xfId="0" applyNumberFormat="1" applyBorder="1"/>
    <xf numFmtId="44" fontId="1" fillId="0" borderId="1" xfId="0" applyNumberFormat="1" applyFont="1" applyBorder="1"/>
    <xf numFmtId="44" fontId="1" fillId="0" borderId="0" xfId="0" applyNumberFormat="1" applyFont="1"/>
    <xf numFmtId="0" fontId="0" fillId="2" borderId="0" xfId="0" applyFill="1"/>
    <xf numFmtId="0" fontId="0" fillId="0" borderId="0" xfId="0" applyAlignment="1">
      <alignment horizontal="left" wrapText="1"/>
    </xf>
    <xf numFmtId="0" fontId="1" fillId="0" borderId="1" xfId="0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0" fillId="0" borderId="1" xfId="0" applyBorder="1" applyAlignment="1" applyProtection="1">
      <alignment horizontal="center"/>
      <protection locked="0" hidden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44" fontId="0" fillId="0" borderId="1" xfId="1" applyFont="1" applyBorder="1" applyAlignment="1" applyProtection="1">
      <alignment horizontal="center"/>
      <protection locked="0" hidden="1"/>
    </xf>
    <xf numFmtId="44" fontId="0" fillId="0" borderId="1" xfId="1" applyFont="1" applyBorder="1" applyAlignment="1">
      <alignment horizontal="right"/>
    </xf>
    <xf numFmtId="0" fontId="0" fillId="0" borderId="1" xfId="0" applyBorder="1" applyAlignment="1">
      <alignment horizontal="left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390525</xdr:colOff>
      <xdr:row>7</xdr:row>
      <xdr:rowOff>123825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B733FD64-6E65-45B1-A1B9-03B1961C8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67350" cy="1457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342B8-4F77-45B8-8AE3-C7F544D14028}">
  <dimension ref="A9:G46"/>
  <sheetViews>
    <sheetView tabSelected="1" topLeftCell="A7" workbookViewId="0">
      <selection activeCell="B16" sqref="B16:F16"/>
    </sheetView>
  </sheetViews>
  <sheetFormatPr defaultRowHeight="15" x14ac:dyDescent="0.25"/>
  <cols>
    <col min="1" max="1" width="34.28515625" customWidth="1"/>
    <col min="2" max="2" width="8.7109375" customWidth="1"/>
    <col min="3" max="4" width="12" bestFit="1" customWidth="1"/>
    <col min="6" max="6" width="11.7109375" customWidth="1"/>
    <col min="7" max="7" width="11" bestFit="1" customWidth="1"/>
  </cols>
  <sheetData>
    <row r="9" spans="1:6" x14ac:dyDescent="0.25">
      <c r="A9" s="9" t="s">
        <v>38</v>
      </c>
    </row>
    <row r="10" spans="1:6" ht="44.25" customHeight="1" x14ac:dyDescent="0.25">
      <c r="A10" s="18" t="s">
        <v>21</v>
      </c>
      <c r="B10" s="18"/>
      <c r="C10" s="18"/>
      <c r="D10" s="18"/>
      <c r="E10" s="18"/>
      <c r="F10" s="18"/>
    </row>
    <row r="12" spans="1:6" x14ac:dyDescent="0.25">
      <c r="A12" s="2" t="s">
        <v>12</v>
      </c>
      <c r="B12" s="21"/>
      <c r="C12" s="21"/>
      <c r="D12" s="21"/>
      <c r="E12" s="21"/>
      <c r="F12" s="21"/>
    </row>
    <row r="13" spans="1:6" x14ac:dyDescent="0.25">
      <c r="A13" s="2" t="s">
        <v>13</v>
      </c>
      <c r="B13" s="21"/>
      <c r="C13" s="21"/>
      <c r="D13" s="21"/>
      <c r="E13" s="21"/>
      <c r="F13" s="21"/>
    </row>
    <row r="14" spans="1:6" x14ac:dyDescent="0.25">
      <c r="A14" s="2" t="s">
        <v>8</v>
      </c>
      <c r="B14" s="21"/>
      <c r="C14" s="21"/>
      <c r="D14" s="21"/>
      <c r="E14" s="21"/>
      <c r="F14" s="21"/>
    </row>
    <row r="15" spans="1:6" x14ac:dyDescent="0.25">
      <c r="A15" s="2" t="s">
        <v>9</v>
      </c>
      <c r="B15" s="21"/>
      <c r="C15" s="21"/>
      <c r="D15" s="21"/>
      <c r="E15" s="21"/>
      <c r="F15" s="21"/>
    </row>
    <row r="16" spans="1:6" x14ac:dyDescent="0.25">
      <c r="A16" s="2" t="s">
        <v>10</v>
      </c>
      <c r="B16" s="21"/>
      <c r="C16" s="21"/>
      <c r="D16" s="21"/>
      <c r="E16" s="21"/>
      <c r="F16" s="21"/>
    </row>
    <row r="17" spans="1:7" x14ac:dyDescent="0.25">
      <c r="A17" s="2" t="s">
        <v>11</v>
      </c>
      <c r="B17" s="21"/>
      <c r="C17" s="21"/>
      <c r="D17" s="21"/>
      <c r="E17" s="21"/>
      <c r="F17" s="21"/>
    </row>
    <row r="19" spans="1:7" x14ac:dyDescent="0.25">
      <c r="A19" t="s">
        <v>14</v>
      </c>
    </row>
    <row r="20" spans="1:7" x14ac:dyDescent="0.25">
      <c r="A20" s="6"/>
      <c r="F20" s="7"/>
    </row>
    <row r="21" spans="1:7" ht="75" x14ac:dyDescent="0.25">
      <c r="A21" s="1" t="s">
        <v>24</v>
      </c>
      <c r="B21" s="3" t="s">
        <v>23</v>
      </c>
      <c r="C21" s="3" t="s">
        <v>3</v>
      </c>
      <c r="D21" s="3" t="s">
        <v>2</v>
      </c>
      <c r="E21" s="3" t="s">
        <v>1</v>
      </c>
      <c r="F21" s="3" t="s">
        <v>0</v>
      </c>
    </row>
    <row r="22" spans="1:7" ht="60.75" customHeight="1" x14ac:dyDescent="0.25">
      <c r="A22" s="3" t="s">
        <v>22</v>
      </c>
      <c r="B22" s="2">
        <v>4</v>
      </c>
      <c r="C22" s="4">
        <v>10146.200000000001</v>
      </c>
      <c r="D22" s="4">
        <f>B22*C22</f>
        <v>40584.800000000003</v>
      </c>
      <c r="E22" s="10"/>
      <c r="F22" s="4">
        <f>B22*E22</f>
        <v>0</v>
      </c>
    </row>
    <row r="23" spans="1:7" x14ac:dyDescent="0.25">
      <c r="A23" s="12"/>
      <c r="B23" s="22"/>
      <c r="C23" s="22"/>
      <c r="D23" s="22"/>
      <c r="E23" s="22"/>
      <c r="F23" s="22"/>
    </row>
    <row r="24" spans="1:7" ht="75" x14ac:dyDescent="0.25">
      <c r="A24" s="1" t="s">
        <v>24</v>
      </c>
      <c r="B24" s="3" t="s">
        <v>25</v>
      </c>
      <c r="C24" s="3" t="s">
        <v>3</v>
      </c>
      <c r="D24" s="3" t="s">
        <v>2</v>
      </c>
      <c r="E24" s="3" t="s">
        <v>1</v>
      </c>
      <c r="F24" s="3" t="s">
        <v>0</v>
      </c>
    </row>
    <row r="25" spans="1:7" ht="45" x14ac:dyDescent="0.25">
      <c r="A25" s="3" t="s">
        <v>26</v>
      </c>
      <c r="B25" s="2">
        <v>4</v>
      </c>
      <c r="C25" s="4">
        <f>685.41/4</f>
        <v>171.35249999999999</v>
      </c>
      <c r="D25" s="4">
        <f t="shared" ref="D25:D28" si="0">B25*C25</f>
        <v>685.41</v>
      </c>
      <c r="E25" s="10"/>
      <c r="F25" s="4">
        <f>B25*E25</f>
        <v>0</v>
      </c>
    </row>
    <row r="26" spans="1:7" ht="51.75" customHeight="1" x14ac:dyDescent="0.25">
      <c r="A26" s="3" t="s">
        <v>27</v>
      </c>
      <c r="B26" s="2">
        <v>2</v>
      </c>
      <c r="C26" s="4">
        <f>183.33/2</f>
        <v>91.665000000000006</v>
      </c>
      <c r="D26" s="4">
        <f t="shared" ref="D26" si="1">B26*C26</f>
        <v>183.33</v>
      </c>
      <c r="E26" s="10"/>
      <c r="F26" s="4">
        <f>B26*E26</f>
        <v>0</v>
      </c>
      <c r="G26" s="5"/>
    </row>
    <row r="27" spans="1:7" ht="45" x14ac:dyDescent="0.25">
      <c r="A27" s="3" t="s">
        <v>28</v>
      </c>
      <c r="B27" s="2">
        <v>36</v>
      </c>
      <c r="C27" s="4">
        <v>171.35</v>
      </c>
      <c r="D27" s="4">
        <f t="shared" si="0"/>
        <v>6168.5999999999995</v>
      </c>
      <c r="E27" s="10"/>
      <c r="F27" s="4">
        <f>B27*E27</f>
        <v>0</v>
      </c>
    </row>
    <row r="28" spans="1:7" ht="45" x14ac:dyDescent="0.25">
      <c r="A28" s="3" t="s">
        <v>29</v>
      </c>
      <c r="B28" s="2">
        <v>36</v>
      </c>
      <c r="C28" s="4">
        <v>91.67</v>
      </c>
      <c r="D28" s="4">
        <f t="shared" si="0"/>
        <v>3300.12</v>
      </c>
      <c r="E28" s="10"/>
      <c r="F28" s="4">
        <f>B28*E28</f>
        <v>0</v>
      </c>
    </row>
    <row r="30" spans="1:7" x14ac:dyDescent="0.25">
      <c r="A30" s="13" t="s">
        <v>30</v>
      </c>
      <c r="B30" s="11"/>
      <c r="C30" s="11"/>
      <c r="D30" s="14">
        <f>D22+D25+D26+D27+D28</f>
        <v>50922.260000000009</v>
      </c>
    </row>
    <row r="31" spans="1:7" x14ac:dyDescent="0.25">
      <c r="A31" s="19" t="s">
        <v>4</v>
      </c>
      <c r="B31" s="19"/>
      <c r="C31" s="19"/>
      <c r="D31" s="19"/>
      <c r="E31" s="19"/>
      <c r="F31" s="15">
        <f>F22+F25+F26+F27+F28</f>
        <v>0</v>
      </c>
    </row>
    <row r="32" spans="1:7" x14ac:dyDescent="0.25">
      <c r="A32" s="12"/>
      <c r="B32" s="9"/>
      <c r="C32" s="9"/>
      <c r="D32" s="9"/>
      <c r="F32" s="16"/>
    </row>
    <row r="33" spans="1:7" x14ac:dyDescent="0.25">
      <c r="A33" s="20" t="s">
        <v>31</v>
      </c>
      <c r="B33" s="20"/>
      <c r="C33" s="20"/>
      <c r="D33" s="20"/>
      <c r="E33" s="20"/>
      <c r="F33" s="8"/>
    </row>
    <row r="34" spans="1:7" ht="30" customHeight="1" x14ac:dyDescent="0.25">
      <c r="A34" s="2" t="s">
        <v>5</v>
      </c>
      <c r="B34" s="26" t="s">
        <v>6</v>
      </c>
      <c r="C34" s="26"/>
      <c r="D34" s="26" t="s">
        <v>7</v>
      </c>
      <c r="E34" s="26"/>
    </row>
    <row r="35" spans="1:7" ht="30" x14ac:dyDescent="0.25">
      <c r="A35" s="3" t="s">
        <v>32</v>
      </c>
      <c r="B35" s="25" t="s">
        <v>35</v>
      </c>
      <c r="C35" s="25"/>
      <c r="D35" s="24"/>
      <c r="E35" s="24"/>
    </row>
    <row r="36" spans="1:7" ht="30" x14ac:dyDescent="0.25">
      <c r="A36" s="3" t="s">
        <v>33</v>
      </c>
      <c r="B36" s="25" t="s">
        <v>36</v>
      </c>
      <c r="C36" s="25"/>
      <c r="D36" s="24"/>
      <c r="E36" s="24"/>
    </row>
    <row r="37" spans="1:7" x14ac:dyDescent="0.25">
      <c r="A37" s="2" t="s">
        <v>34</v>
      </c>
      <c r="B37" s="25" t="s">
        <v>37</v>
      </c>
      <c r="C37" s="25"/>
      <c r="D37" s="24"/>
      <c r="E37" s="24"/>
    </row>
    <row r="39" spans="1:7" x14ac:dyDescent="0.25">
      <c r="A39" t="s">
        <v>15</v>
      </c>
    </row>
    <row r="40" spans="1:7" x14ac:dyDescent="0.25">
      <c r="A40" t="s">
        <v>16</v>
      </c>
    </row>
    <row r="41" spans="1:7" x14ac:dyDescent="0.25">
      <c r="A41" t="s">
        <v>17</v>
      </c>
    </row>
    <row r="43" spans="1:7" x14ac:dyDescent="0.25">
      <c r="D43" t="s">
        <v>18</v>
      </c>
    </row>
    <row r="44" spans="1:7" x14ac:dyDescent="0.25">
      <c r="D44" s="17" t="s">
        <v>19</v>
      </c>
      <c r="E44" s="17"/>
      <c r="F44" s="17"/>
      <c r="G44" s="17"/>
    </row>
    <row r="45" spans="1:7" x14ac:dyDescent="0.25">
      <c r="D45" s="17" t="s">
        <v>39</v>
      </c>
      <c r="E45" s="17"/>
      <c r="F45" s="17"/>
      <c r="G45" s="17"/>
    </row>
    <row r="46" spans="1:7" ht="26.25" customHeight="1" x14ac:dyDescent="0.25">
      <c r="A46" s="23" t="s">
        <v>20</v>
      </c>
      <c r="B46" s="23"/>
      <c r="C46" s="23"/>
      <c r="D46" s="23"/>
      <c r="E46" s="23"/>
      <c r="F46" s="23"/>
    </row>
  </sheetData>
  <sheetProtection algorithmName="SHA-512" hashValue="Jfa8z6bHqGAnN2CVR9JZla5/63RhRAAP5yIoRFKANP9ecmxiG4j6B7z9kKYkl7qSZoNkVeWig1vagg5+5lzOgA==" saltValue="y9KP22KP0Dk0albv5KZXVw==" spinCount="100000" sheet="1" objects="1" scenarios="1"/>
  <mergeCells count="19">
    <mergeCell ref="A46:F46"/>
    <mergeCell ref="B17:F17"/>
    <mergeCell ref="D36:E36"/>
    <mergeCell ref="D37:E37"/>
    <mergeCell ref="B36:C36"/>
    <mergeCell ref="B37:C37"/>
    <mergeCell ref="B34:C34"/>
    <mergeCell ref="D34:E34"/>
    <mergeCell ref="B35:C35"/>
    <mergeCell ref="D35:E35"/>
    <mergeCell ref="A10:F10"/>
    <mergeCell ref="A31:E31"/>
    <mergeCell ref="A33:E33"/>
    <mergeCell ref="B12:F12"/>
    <mergeCell ref="B13:F13"/>
    <mergeCell ref="B14:F14"/>
    <mergeCell ref="B15:F15"/>
    <mergeCell ref="B16:F16"/>
    <mergeCell ref="B23:F2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Fingolo</dc:creator>
  <cp:lastModifiedBy>Marco Fingolo</cp:lastModifiedBy>
  <cp:lastPrinted>2025-03-18T10:11:51Z</cp:lastPrinted>
  <dcterms:created xsi:type="dcterms:W3CDTF">2025-02-27T11:28:14Z</dcterms:created>
  <dcterms:modified xsi:type="dcterms:W3CDTF">2025-11-28T11:57:44Z</dcterms:modified>
</cp:coreProperties>
</file>