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jdc\Work\Acquisti\PROCEDURE_ACQUISTI\CODICE 36\MANUTENZIONI ELETTRICHE\MANUTENZIONE VARIA 2025\"/>
    </mc:Choice>
  </mc:AlternateContent>
  <xr:revisionPtr revIDLastSave="0" documentId="13_ncr:1_{777B99A5-059A-4E0D-B35F-2B4C491959D8}" xr6:coauthVersionLast="47" xr6:coauthVersionMax="47" xr10:uidLastSave="{00000000-0000-0000-0000-000000000000}"/>
  <bookViews>
    <workbookView xWindow="-120" yWindow="-120" windowWidth="29040" windowHeight="15840" xr2:uid="{4806E277-C49D-41F2-A8C2-BF9DE647EA9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1" l="1"/>
  <c r="F33" i="1"/>
  <c r="D34" i="1"/>
  <c r="D33" i="1"/>
  <c r="F38" i="1"/>
  <c r="F39" i="1"/>
  <c r="F40" i="1"/>
  <c r="F41" i="1"/>
  <c r="F43" i="1"/>
  <c r="F44" i="1"/>
  <c r="F37" i="1"/>
  <c r="F35" i="1"/>
  <c r="F31" i="1"/>
  <c r="F30" i="1"/>
  <c r="F29" i="1"/>
  <c r="F28" i="1"/>
  <c r="F26" i="1"/>
  <c r="F25" i="1"/>
  <c r="D37" i="1"/>
  <c r="D38" i="1"/>
  <c r="D39" i="1"/>
  <c r="D40" i="1"/>
  <c r="D41" i="1"/>
  <c r="D43" i="1"/>
  <c r="D44" i="1"/>
  <c r="D26" i="1"/>
  <c r="D28" i="1"/>
  <c r="D29" i="1"/>
  <c r="D30" i="1"/>
  <c r="D31" i="1"/>
  <c r="D35" i="1"/>
  <c r="D25" i="1"/>
  <c r="D45" i="1" l="1"/>
  <c r="F46" i="1"/>
</calcChain>
</file>

<file path=xl/sharedStrings.xml><?xml version="1.0" encoding="utf-8"?>
<sst xmlns="http://schemas.openxmlformats.org/spreadsheetml/2006/main" count="55" uniqueCount="54">
  <si>
    <t>Quantità</t>
  </si>
  <si>
    <t>prezzo totale offerto iva esclusa</t>
  </si>
  <si>
    <t>prezzo unitario a offerto iva esclusa</t>
  </si>
  <si>
    <t>prezzo totale a base d'asta iva esclusa</t>
  </si>
  <si>
    <t>prezzo unitario a base d'asta iva esclusa</t>
  </si>
  <si>
    <t>PROTEZIONE ATTIVA E PASSIVA  (Estintori, porte REI, uscite di emergenza) il prezzo comprende la compilazione del verbale di verifica semestrale</t>
  </si>
  <si>
    <t>TOTALE COMPLESSIVO BASE D'ASTA</t>
  </si>
  <si>
    <t>TOTALE COMPLESSIVO OFFERTO</t>
  </si>
  <si>
    <t xml:space="preserve">inerenti ai rischi specifici propri dell’attività dell’impresa appaltatrice inclusi nel prezzo offerto </t>
  </si>
  <si>
    <t xml:space="preserve">risultano essere pari a euro </t>
  </si>
  <si>
    <t>indicare importo in cifre</t>
  </si>
  <si>
    <t>Mentre i costi del personale sono pari ad euro</t>
  </si>
  <si>
    <t>in applicazione del CCNL (indicare il nome del contratto)</t>
  </si>
  <si>
    <t>codice CNEL id (indicare il codice)</t>
  </si>
  <si>
    <t>interrato Oriente e la manutenzione degli estintori presenti nelle sedi di Jtaca e negli scuolabus</t>
  </si>
  <si>
    <t>Denominazione operatore economico</t>
  </si>
  <si>
    <t>Partita IVA/codice fiscale</t>
  </si>
  <si>
    <t>e-mail</t>
  </si>
  <si>
    <t>pec</t>
  </si>
  <si>
    <t xml:space="preserve">Il sottoscritto </t>
  </si>
  <si>
    <t xml:space="preserve">in qualità di </t>
  </si>
  <si>
    <t>presenta la seguente offerta</t>
  </si>
  <si>
    <t>ALLEGATO 2</t>
  </si>
  <si>
    <t>L'impresa dichiara di assumere a proprio carico tutti gli oneri assicurativi e previdenziali di legge e di osser-</t>
  </si>
  <si>
    <t>vare le norme vigenti in materia di sicurezza sul lavoro e di retribuzione dei lavoratori dipendenti, nonché</t>
  </si>
  <si>
    <t>di accettare le condizioni contrattuali e le penalità previste per il presente appalto.</t>
  </si>
  <si>
    <t>FIRMATO DIGITALMENTE</t>
  </si>
  <si>
    <t>Documento informatico sottoscritto con firma elettronica ai sensi e con gli effetti di cui agli artt. 20 e 21 del D.Lgs. 82 del 07 marzo 2005; sostituisce il documento cartaceo e la firma autografa</t>
  </si>
  <si>
    <t xml:space="preserve">Modello offerta per la fornitura con posa di corpi illuminanti presso la sede della stazione appaltante </t>
  </si>
  <si>
    <t>Descrizione prestazione</t>
  </si>
  <si>
    <t>UFFICIO SOSTA</t>
  </si>
  <si>
    <t>punto elettrico di alimentazione lampada a soffitto completo di canalina plastica di contenimento dei cavi di alimentazionie. Questi tipo FS17 3G1,5mmq</t>
  </si>
  <si>
    <t>fornitura e posa di plafoniera a fila continua completa di sospensione in cavetto di acciaio e alimentatore Push Dali per la dimmerazi</t>
  </si>
  <si>
    <t>UFFICIO PERSONALE</t>
  </si>
  <si>
    <t>formazione di nuova presa elettrica tipo Unel 16A + Bipresa 10/16A per stampanti completa di scatola da parete per canale a battiscopa</t>
  </si>
  <si>
    <t>formazione di nuova presa dati RJ45 per stampanti completa di scatola da parete per canale a battiscopa</t>
  </si>
  <si>
    <t>punto alimentazione presa elettrica in cavo FS17 2,5mmq da derivazione più prossima</t>
  </si>
  <si>
    <t>cavo di rete dati UTP Cat6 CCA</t>
  </si>
  <si>
    <t>2° piano corridoio e wc</t>
  </si>
  <si>
    <t>1° piano corridoio, ufficio stampe e wc</t>
  </si>
  <si>
    <t>fornitura e posa di cornice per panel Led installata a soffitto</t>
  </si>
  <si>
    <t>FRONT OFFICE</t>
  </si>
  <si>
    <t xml:space="preserve">FORNITURA E POSA DI PLAFONE A PANEL LED IN SOSTITUZIONE DI PLAFONIERA ESISTENTE </t>
  </si>
  <si>
    <t>Fornitura e posa lampada da parete in alluminio a emissione indiretta, dotata di distribuzione dell’intensità luminosa asimmetrica e diffusa per un’illuminazione omogenea del soffitto. Potenza luminosa 4000Lm colore luce 3000°K. Marca Rotaliana mod. Antares Biancostintore polvere kg. 6</t>
  </si>
  <si>
    <t>Punto alimentatore remoto per strip LED</t>
  </si>
  <si>
    <t>Punto alimentazione strip LED per interno</t>
  </si>
  <si>
    <t>Fornitura e posa di strip led su profilo di alluminio per posa a parete. Potenza led 18/24W 24Vcc 3000°K - metri</t>
  </si>
  <si>
    <t>sostituzione di lampada GU10 installata in faretto incassato, esistente, flusso luminoso 670Lm 830 60°</t>
  </si>
  <si>
    <t>INSEGNA ESTERNA</t>
  </si>
  <si>
    <t>sostituzione di modulo led interno alla insegna luminosa compreso smontaggio e rimontaggio dei pannelli in plexy</t>
  </si>
  <si>
    <t>alimentatore a 12Vcc IP67 per moduli led</t>
  </si>
  <si>
    <t>(anche per espressa accettazione del</t>
  </si>
  <si>
    <t>foglio patti e condizioni)</t>
  </si>
  <si>
    <t xml:space="preserve">In conformità a quanto disposto dall’art. 108, comma 9 del d.lgs. n. 36/2023, gli oneri della sicurezza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</si>
</sst>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44" fontId="0" fillId="0" borderId="1" xfId="1" applyFont="1" applyBorder="1"/>
    <xf numFmtId="44" fontId="0" fillId="0" borderId="0" xfId="0" applyNumberFormat="1"/>
    <xf numFmtId="3" fontId="0" fillId="0" borderId="0" xfId="0" applyNumberFormat="1" applyAlignment="1">
      <alignment vertical="top" wrapText="1"/>
    </xf>
    <xf numFmtId="0" fontId="1" fillId="0" borderId="0" xfId="0" applyFont="1"/>
    <xf numFmtId="44" fontId="0" fillId="0" borderId="1" xfId="1" applyFont="1" applyBorder="1" applyProtection="1">
      <protection locked="0" hidden="1"/>
    </xf>
    <xf numFmtId="44" fontId="1" fillId="0" borderId="7" xfId="1" applyFont="1" applyBorder="1"/>
    <xf numFmtId="0" fontId="0" fillId="0" borderId="7" xfId="0" applyBorder="1"/>
    <xf numFmtId="44" fontId="0" fillId="0" borderId="9" xfId="0" applyNumberFormat="1" applyBorder="1"/>
    <xf numFmtId="44" fontId="0" fillId="0" borderId="1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0" fontId="0" fillId="0" borderId="0" xfId="0" applyAlignment="1">
      <alignment wrapText="1"/>
    </xf>
    <xf numFmtId="44" fontId="0" fillId="0" borderId="3" xfId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0" xfId="0" applyFill="1"/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locked="0"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5" xfId="0" applyBorder="1" applyAlignment="1" applyProtection="1">
      <alignment horizontal="left"/>
      <protection locked="0" hidden="1"/>
    </xf>
    <xf numFmtId="0" fontId="0" fillId="0" borderId="3" xfId="0" applyBorder="1" applyAlignment="1" applyProtection="1">
      <alignment horizontal="center"/>
      <protection locked="0" hidden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561975</xdr:colOff>
      <xdr:row>7</xdr:row>
      <xdr:rowOff>123825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733FD64-6E65-45B1-A1B9-03B1961C8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67350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342B8-4F77-45B8-8AE3-C7F544D14028}">
  <dimension ref="A9:G65"/>
  <sheetViews>
    <sheetView tabSelected="1" topLeftCell="A11" workbookViewId="0">
      <selection activeCell="E25" sqref="E25"/>
    </sheetView>
  </sheetViews>
  <sheetFormatPr defaultRowHeight="15" x14ac:dyDescent="0.25"/>
  <cols>
    <col min="1" max="1" width="34.28515625" customWidth="1"/>
    <col min="2" max="2" width="8.7109375" customWidth="1"/>
    <col min="3" max="3" width="9.42578125" bestFit="1" customWidth="1"/>
    <col min="4" max="4" width="12" bestFit="1" customWidth="1"/>
    <col min="6" max="6" width="11.7109375" customWidth="1"/>
    <col min="7" max="7" width="11" bestFit="1" customWidth="1"/>
  </cols>
  <sheetData>
    <row r="9" spans="1:6" x14ac:dyDescent="0.25">
      <c r="A9" s="9" t="s">
        <v>22</v>
      </c>
    </row>
    <row r="10" spans="1:6" x14ac:dyDescent="0.25">
      <c r="A10" t="s">
        <v>28</v>
      </c>
    </row>
    <row r="11" spans="1:6" x14ac:dyDescent="0.25">
      <c r="A11" t="s">
        <v>14</v>
      </c>
    </row>
    <row r="13" spans="1:6" x14ac:dyDescent="0.25">
      <c r="A13" s="2" t="s">
        <v>19</v>
      </c>
      <c r="B13" s="24"/>
      <c r="C13" s="24"/>
      <c r="D13" s="24"/>
      <c r="E13" s="24"/>
      <c r="F13" s="24"/>
    </row>
    <row r="14" spans="1:6" x14ac:dyDescent="0.25">
      <c r="A14" s="2" t="s">
        <v>20</v>
      </c>
      <c r="B14" s="24"/>
      <c r="C14" s="24"/>
      <c r="D14" s="24"/>
      <c r="E14" s="24"/>
      <c r="F14" s="24"/>
    </row>
    <row r="15" spans="1:6" x14ac:dyDescent="0.25">
      <c r="A15" s="2" t="s">
        <v>15</v>
      </c>
      <c r="B15" s="24"/>
      <c r="C15" s="24"/>
      <c r="D15" s="24"/>
      <c r="E15" s="24"/>
      <c r="F15" s="24"/>
    </row>
    <row r="16" spans="1:6" x14ac:dyDescent="0.25">
      <c r="A16" s="2" t="s">
        <v>16</v>
      </c>
      <c r="B16" s="24"/>
      <c r="C16" s="24"/>
      <c r="D16" s="24"/>
      <c r="E16" s="24"/>
      <c r="F16" s="24"/>
    </row>
    <row r="17" spans="1:7" x14ac:dyDescent="0.25">
      <c r="A17" s="2" t="s">
        <v>17</v>
      </c>
      <c r="B17" s="24"/>
      <c r="C17" s="24"/>
      <c r="D17" s="24"/>
      <c r="E17" s="24"/>
      <c r="F17" s="24"/>
    </row>
    <row r="18" spans="1:7" x14ac:dyDescent="0.25">
      <c r="A18" s="2" t="s">
        <v>18</v>
      </c>
      <c r="B18" s="24"/>
      <c r="C18" s="24"/>
      <c r="D18" s="24"/>
      <c r="E18" s="24"/>
      <c r="F18" s="24"/>
    </row>
    <row r="20" spans="1:7" x14ac:dyDescent="0.25">
      <c r="A20" t="s">
        <v>21</v>
      </c>
    </row>
    <row r="22" spans="1:7" ht="75" x14ac:dyDescent="0.25">
      <c r="A22" s="1" t="s">
        <v>29</v>
      </c>
      <c r="B22" s="2" t="s">
        <v>0</v>
      </c>
      <c r="C22" s="3" t="s">
        <v>4</v>
      </c>
      <c r="D22" s="3" t="s">
        <v>3</v>
      </c>
      <c r="E22" s="3" t="s">
        <v>2</v>
      </c>
      <c r="F22" s="3" t="s">
        <v>1</v>
      </c>
    </row>
    <row r="23" spans="1:7" x14ac:dyDescent="0.25">
      <c r="A23" s="4" t="s">
        <v>30</v>
      </c>
      <c r="B23" s="25"/>
      <c r="C23" s="26"/>
      <c r="D23" s="26"/>
      <c r="E23" s="26"/>
      <c r="F23" s="27"/>
    </row>
    <row r="24" spans="1:7" ht="60.75" customHeight="1" x14ac:dyDescent="0.25">
      <c r="A24" s="5" t="s">
        <v>5</v>
      </c>
      <c r="B24" s="2"/>
      <c r="C24" s="6"/>
      <c r="D24" s="6"/>
      <c r="E24" s="10"/>
      <c r="F24" s="6"/>
    </row>
    <row r="25" spans="1:7" ht="75" x14ac:dyDescent="0.25">
      <c r="A25" s="3" t="s">
        <v>31</v>
      </c>
      <c r="B25" s="2">
        <v>2</v>
      </c>
      <c r="C25" s="6">
        <v>130.4</v>
      </c>
      <c r="D25" s="6">
        <f>B25*C25</f>
        <v>260.8</v>
      </c>
      <c r="E25" s="10"/>
      <c r="F25" s="6">
        <f>B25*E25</f>
        <v>0</v>
      </c>
      <c r="G25" s="7"/>
    </row>
    <row r="26" spans="1:7" ht="60" x14ac:dyDescent="0.25">
      <c r="A26" s="3" t="s">
        <v>32</v>
      </c>
      <c r="B26" s="2">
        <v>6</v>
      </c>
      <c r="C26" s="6">
        <v>366.2</v>
      </c>
      <c r="D26" s="6">
        <f t="shared" ref="D26:D44" si="0">B26*C26</f>
        <v>2197.1999999999998</v>
      </c>
      <c r="E26" s="10"/>
      <c r="F26" s="6">
        <f t="shared" ref="F26" si="1">B26*E26</f>
        <v>0</v>
      </c>
    </row>
    <row r="27" spans="1:7" x14ac:dyDescent="0.25">
      <c r="A27" s="4" t="s">
        <v>33</v>
      </c>
      <c r="B27" s="25"/>
      <c r="C27" s="26"/>
      <c r="D27" s="26"/>
      <c r="E27" s="26"/>
      <c r="F27" s="27"/>
    </row>
    <row r="28" spans="1:7" ht="60" x14ac:dyDescent="0.25">
      <c r="A28" s="3" t="s">
        <v>34</v>
      </c>
      <c r="B28" s="2">
        <v>1</v>
      </c>
      <c r="C28" s="6">
        <v>131.9</v>
      </c>
      <c r="D28" s="6">
        <f t="shared" si="0"/>
        <v>131.9</v>
      </c>
      <c r="E28" s="10"/>
      <c r="F28" s="6">
        <f>B28*E28</f>
        <v>0</v>
      </c>
    </row>
    <row r="29" spans="1:7" ht="45" x14ac:dyDescent="0.25">
      <c r="A29" s="3" t="s">
        <v>35</v>
      </c>
      <c r="B29" s="2">
        <v>2</v>
      </c>
      <c r="C29" s="6">
        <v>83.7</v>
      </c>
      <c r="D29" s="6">
        <f t="shared" si="0"/>
        <v>167.4</v>
      </c>
      <c r="E29" s="10"/>
      <c r="F29" s="6">
        <f>B29*E29</f>
        <v>0</v>
      </c>
    </row>
    <row r="30" spans="1:7" ht="45" x14ac:dyDescent="0.25">
      <c r="A30" s="3" t="s">
        <v>36</v>
      </c>
      <c r="B30" s="2">
        <v>1</v>
      </c>
      <c r="C30" s="6">
        <v>41.1</v>
      </c>
      <c r="D30" s="6">
        <f t="shared" si="0"/>
        <v>41.1</v>
      </c>
      <c r="E30" s="10"/>
      <c r="F30" s="6">
        <f>B30*E30</f>
        <v>0</v>
      </c>
    </row>
    <row r="31" spans="1:7" x14ac:dyDescent="0.25">
      <c r="A31" s="2" t="s">
        <v>37</v>
      </c>
      <c r="B31" s="2">
        <v>50</v>
      </c>
      <c r="C31" s="6">
        <v>13.4</v>
      </c>
      <c r="D31" s="6">
        <f t="shared" si="0"/>
        <v>670</v>
      </c>
      <c r="E31" s="10"/>
      <c r="F31" s="6">
        <f>B31*E31</f>
        <v>0</v>
      </c>
    </row>
    <row r="32" spans="1:7" ht="45" x14ac:dyDescent="0.25">
      <c r="A32" s="21" t="s">
        <v>42</v>
      </c>
      <c r="B32" s="15"/>
      <c r="C32" s="16"/>
      <c r="D32" s="16"/>
      <c r="E32" s="33"/>
      <c r="F32" s="17"/>
    </row>
    <row r="33" spans="1:6" x14ac:dyDescent="0.25">
      <c r="A33" s="3" t="s">
        <v>38</v>
      </c>
      <c r="B33" s="1">
        <v>7</v>
      </c>
      <c r="C33" s="14">
        <v>105</v>
      </c>
      <c r="D33" s="14">
        <f>B33*C33</f>
        <v>735</v>
      </c>
      <c r="E33" s="18"/>
      <c r="F33" s="14">
        <f>B33*E33</f>
        <v>0</v>
      </c>
    </row>
    <row r="34" spans="1:6" ht="30" x14ac:dyDescent="0.25">
      <c r="A34" s="3" t="s">
        <v>39</v>
      </c>
      <c r="B34" s="15">
        <v>19</v>
      </c>
      <c r="C34" s="20">
        <v>105</v>
      </c>
      <c r="D34" s="14">
        <f>B34*C34</f>
        <v>1995</v>
      </c>
      <c r="E34" s="33"/>
      <c r="F34" s="14">
        <f>B34*E34</f>
        <v>0</v>
      </c>
    </row>
    <row r="35" spans="1:6" ht="30" x14ac:dyDescent="0.25">
      <c r="A35" s="19" t="s">
        <v>40</v>
      </c>
      <c r="B35" s="2">
        <v>5</v>
      </c>
      <c r="C35" s="6">
        <v>62.4</v>
      </c>
      <c r="D35" s="6">
        <f t="shared" si="0"/>
        <v>312</v>
      </c>
      <c r="E35" s="10"/>
      <c r="F35" s="6">
        <f>B35*E35</f>
        <v>0</v>
      </c>
    </row>
    <row r="36" spans="1:6" x14ac:dyDescent="0.25">
      <c r="A36" s="4" t="s">
        <v>41</v>
      </c>
      <c r="B36" s="25"/>
      <c r="C36" s="26"/>
      <c r="D36" s="26"/>
      <c r="E36" s="26"/>
      <c r="F36" s="27"/>
    </row>
    <row r="37" spans="1:6" ht="135" x14ac:dyDescent="0.25">
      <c r="A37" s="3" t="s">
        <v>43</v>
      </c>
      <c r="B37" s="2">
        <v>2</v>
      </c>
      <c r="C37" s="6">
        <v>403.2</v>
      </c>
      <c r="D37" s="6">
        <f t="shared" si="0"/>
        <v>806.4</v>
      </c>
      <c r="E37" s="10"/>
      <c r="F37" s="6">
        <f>B37*E37</f>
        <v>0</v>
      </c>
    </row>
    <row r="38" spans="1:6" ht="60" x14ac:dyDescent="0.25">
      <c r="A38" s="3" t="s">
        <v>46</v>
      </c>
      <c r="B38" s="2">
        <v>8</v>
      </c>
      <c r="C38" s="6">
        <v>100.7</v>
      </c>
      <c r="D38" s="6">
        <f t="shared" si="0"/>
        <v>805.6</v>
      </c>
      <c r="E38" s="10"/>
      <c r="F38" s="6">
        <f t="shared" ref="F38:F44" si="2">B38*E38</f>
        <v>0</v>
      </c>
    </row>
    <row r="39" spans="1:6" ht="30" x14ac:dyDescent="0.25">
      <c r="A39" s="3" t="s">
        <v>44</v>
      </c>
      <c r="B39" s="2">
        <v>2</v>
      </c>
      <c r="C39" s="6">
        <v>136.19999999999999</v>
      </c>
      <c r="D39" s="6">
        <f t="shared" si="0"/>
        <v>272.39999999999998</v>
      </c>
      <c r="E39" s="10"/>
      <c r="F39" s="6">
        <f t="shared" si="2"/>
        <v>0</v>
      </c>
    </row>
    <row r="40" spans="1:6" ht="30" x14ac:dyDescent="0.25">
      <c r="A40" s="3" t="s">
        <v>45</v>
      </c>
      <c r="B40" s="2">
        <v>2</v>
      </c>
      <c r="C40" s="6">
        <v>93.6</v>
      </c>
      <c r="D40" s="6">
        <f t="shared" si="0"/>
        <v>187.2</v>
      </c>
      <c r="E40" s="10"/>
      <c r="F40" s="6">
        <f t="shared" si="2"/>
        <v>0</v>
      </c>
    </row>
    <row r="41" spans="1:6" ht="60" x14ac:dyDescent="0.25">
      <c r="A41" s="3" t="s">
        <v>47</v>
      </c>
      <c r="B41" s="2">
        <v>9</v>
      </c>
      <c r="C41" s="6">
        <v>18.2</v>
      </c>
      <c r="D41" s="6">
        <f t="shared" si="0"/>
        <v>163.79999999999998</v>
      </c>
      <c r="E41" s="10"/>
      <c r="F41" s="6">
        <f t="shared" si="2"/>
        <v>0</v>
      </c>
    </row>
    <row r="42" spans="1:6" x14ac:dyDescent="0.25">
      <c r="A42" s="4" t="s">
        <v>48</v>
      </c>
      <c r="B42" s="2"/>
      <c r="C42" s="6"/>
      <c r="D42" s="6"/>
      <c r="E42" s="10"/>
      <c r="F42" s="6"/>
    </row>
    <row r="43" spans="1:6" ht="60" x14ac:dyDescent="0.25">
      <c r="A43" s="3" t="s">
        <v>49</v>
      </c>
      <c r="B43" s="2">
        <v>1</v>
      </c>
      <c r="C43" s="6">
        <v>442.4</v>
      </c>
      <c r="D43" s="6">
        <f t="shared" si="0"/>
        <v>442.4</v>
      </c>
      <c r="E43" s="10"/>
      <c r="F43" s="6">
        <f t="shared" si="2"/>
        <v>0</v>
      </c>
    </row>
    <row r="44" spans="1:6" ht="30" x14ac:dyDescent="0.25">
      <c r="A44" s="3" t="s">
        <v>50</v>
      </c>
      <c r="B44" s="2">
        <v>2</v>
      </c>
      <c r="C44" s="6">
        <v>154.69999999999999</v>
      </c>
      <c r="D44" s="6">
        <f t="shared" si="0"/>
        <v>309.39999999999998</v>
      </c>
      <c r="E44" s="10"/>
      <c r="F44" s="6">
        <f t="shared" si="2"/>
        <v>0</v>
      </c>
    </row>
    <row r="45" spans="1:6" ht="15.75" thickBot="1" x14ac:dyDescent="0.3">
      <c r="A45" s="28" t="s">
        <v>6</v>
      </c>
      <c r="B45" s="29"/>
      <c r="C45" s="29"/>
      <c r="D45" s="11">
        <f>SUM(D25:D44)</f>
        <v>9497.5999999999985</v>
      </c>
      <c r="E45" s="12"/>
      <c r="F45" s="12"/>
    </row>
    <row r="46" spans="1:6" ht="15.75" thickBot="1" x14ac:dyDescent="0.3">
      <c r="B46" s="30" t="s">
        <v>7</v>
      </c>
      <c r="C46" s="31"/>
      <c r="D46" s="31"/>
      <c r="E46" s="31"/>
      <c r="F46" s="13">
        <f>SUM(F25:F44)</f>
        <v>0</v>
      </c>
    </row>
    <row r="49" spans="1:6" x14ac:dyDescent="0.25">
      <c r="A49" t="s">
        <v>53</v>
      </c>
    </row>
    <row r="50" spans="1:6" x14ac:dyDescent="0.25">
      <c r="A50" t="s">
        <v>8</v>
      </c>
    </row>
    <row r="51" spans="1:6" ht="15.75" thickBot="1" x14ac:dyDescent="0.3">
      <c r="A51" t="s">
        <v>9</v>
      </c>
      <c r="B51" s="32"/>
      <c r="C51" s="32"/>
      <c r="D51" t="s">
        <v>10</v>
      </c>
    </row>
    <row r="53" spans="1:6" ht="15.75" thickBot="1" x14ac:dyDescent="0.3">
      <c r="A53" t="s">
        <v>11</v>
      </c>
      <c r="C53" s="32"/>
      <c r="D53" s="32"/>
      <c r="E53" t="s">
        <v>10</v>
      </c>
    </row>
    <row r="54" spans="1:6" ht="30.75" thickBot="1" x14ac:dyDescent="0.3">
      <c r="A54" s="8" t="s">
        <v>12</v>
      </c>
      <c r="B54" s="32"/>
      <c r="C54" s="32"/>
      <c r="D54" s="32"/>
      <c r="E54" s="32"/>
      <c r="F54" s="32"/>
    </row>
    <row r="55" spans="1:6" ht="9.75" customHeight="1" x14ac:dyDescent="0.25"/>
    <row r="56" spans="1:6" ht="15.75" thickBot="1" x14ac:dyDescent="0.3">
      <c r="A56" t="s">
        <v>13</v>
      </c>
      <c r="B56" s="32"/>
      <c r="C56" s="32"/>
    </row>
    <row r="58" spans="1:6" x14ac:dyDescent="0.25">
      <c r="A58" t="s">
        <v>23</v>
      </c>
    </row>
    <row r="59" spans="1:6" x14ac:dyDescent="0.25">
      <c r="A59" t="s">
        <v>24</v>
      </c>
    </row>
    <row r="60" spans="1:6" x14ac:dyDescent="0.25">
      <c r="A60" t="s">
        <v>25</v>
      </c>
    </row>
    <row r="62" spans="1:6" x14ac:dyDescent="0.25">
      <c r="D62" t="s">
        <v>26</v>
      </c>
    </row>
    <row r="63" spans="1:6" x14ac:dyDescent="0.25">
      <c r="D63" s="22" t="s">
        <v>51</v>
      </c>
      <c r="E63" s="22"/>
      <c r="F63" s="22"/>
    </row>
    <row r="64" spans="1:6" x14ac:dyDescent="0.25">
      <c r="D64" s="22" t="s">
        <v>52</v>
      </c>
      <c r="E64" s="22"/>
      <c r="F64" s="22"/>
    </row>
    <row r="65" spans="1:6" ht="26.25" customHeight="1" x14ac:dyDescent="0.25">
      <c r="A65" s="23" t="s">
        <v>27</v>
      </c>
      <c r="B65" s="23"/>
      <c r="C65" s="23"/>
      <c r="D65" s="23"/>
      <c r="E65" s="23"/>
      <c r="F65" s="23"/>
    </row>
  </sheetData>
  <sheetProtection algorithmName="SHA-512" hashValue="XMrO6h+T/jpC7BJQi4KGVpO8pVztGCLrhYr5yDcxepNFC1R9wvXw2zKirAlFYEb0jCNPchxwNXwp5jN7xdtoEg==" saltValue="hXPfAu71IwFNYaktJe9Alw==" spinCount="100000" sheet="1" objects="1" scenarios="1"/>
  <mergeCells count="16">
    <mergeCell ref="B56:C56"/>
    <mergeCell ref="B51:C51"/>
    <mergeCell ref="C53:D53"/>
    <mergeCell ref="A45:C45"/>
    <mergeCell ref="B46:E46"/>
    <mergeCell ref="B23:F23"/>
    <mergeCell ref="B27:F27"/>
    <mergeCell ref="B54:F54"/>
    <mergeCell ref="B13:F13"/>
    <mergeCell ref="B14:F14"/>
    <mergeCell ref="B15:F15"/>
    <mergeCell ref="B16:F16"/>
    <mergeCell ref="B17:F17"/>
    <mergeCell ref="A65:F65"/>
    <mergeCell ref="B18:F18"/>
    <mergeCell ref="B36:F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Fingolo</dc:creator>
  <cp:lastModifiedBy>Marco Fingolo</cp:lastModifiedBy>
  <cp:lastPrinted>2025-03-18T10:11:51Z</cp:lastPrinted>
  <dcterms:created xsi:type="dcterms:W3CDTF">2025-02-27T11:28:14Z</dcterms:created>
  <dcterms:modified xsi:type="dcterms:W3CDTF">2025-09-01T07:45:36Z</dcterms:modified>
</cp:coreProperties>
</file>