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jdc\Work\Acquisti\PROCEDURE_ACQUISTI\CODICE 36\VIGILANZA\VIGILANZA\DOCUMENTI DI GARA\"/>
    </mc:Choice>
  </mc:AlternateContent>
  <xr:revisionPtr revIDLastSave="0" documentId="13_ncr:1_{304C3A47-B908-460F-945D-A0AB16180A49}" xr6:coauthVersionLast="47" xr6:coauthVersionMax="47" xr10:uidLastSave="{00000000-0000-0000-0000-000000000000}"/>
  <bookViews>
    <workbookView xWindow="-120" yWindow="-120" windowWidth="29040" windowHeight="15840" tabRatio="577" xr2:uid="{00000000-000D-0000-FFFF-FFFF00000000}"/>
  </bookViews>
  <sheets>
    <sheet name="Vigilanza" sheetId="1" r:id="rId1"/>
  </sheets>
  <calcPr calcId="191029"/>
</workbook>
</file>

<file path=xl/calcChain.xml><?xml version="1.0" encoding="utf-8"?>
<calcChain xmlns="http://schemas.openxmlformats.org/spreadsheetml/2006/main">
  <c r="C19" i="1" l="1"/>
  <c r="C20" i="1" s="1"/>
  <c r="H19" i="1" l="1"/>
  <c r="H20" i="1" s="1"/>
  <c r="I19" i="1"/>
  <c r="I20" i="1" s="1"/>
  <c r="J19" i="1"/>
  <c r="J20" i="1" s="1"/>
  <c r="K19" i="1"/>
  <c r="K20" i="1" s="1"/>
  <c r="L19" i="1"/>
  <c r="L20" i="1" s="1"/>
  <c r="M19" i="1"/>
  <c r="M20" i="1" s="1"/>
  <c r="N19" i="1"/>
  <c r="N20" i="1" s="1"/>
  <c r="D19" i="1"/>
  <c r="D20" i="1" s="1"/>
  <c r="E19" i="1"/>
  <c r="E20" i="1" s="1"/>
  <c r="F19" i="1"/>
  <c r="F20" i="1" s="1"/>
  <c r="G19" i="1"/>
  <c r="G20" i="1" s="1"/>
  <c r="O20" i="1" l="1"/>
</calcChain>
</file>

<file path=xl/sharedStrings.xml><?xml version="1.0" encoding="utf-8"?>
<sst xmlns="http://schemas.openxmlformats.org/spreadsheetml/2006/main" count="57" uniqueCount="38">
  <si>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</si>
  <si>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</si>
  <si>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</si>
  <si>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</si>
  <si>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</si>
  <si>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</si>
  <si>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</si>
  <si>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</si>
  <si>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</si>
  <si>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</si>
  <si>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</si>
  <si>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</si>
  <si>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SI</t>
  </si>
  <si>
    <t>Piazzale Picchi</t>
  </si>
  <si>
    <t>Totale</t>
  </si>
  <si>
    <t>Tot. mese</t>
  </si>
  <si>
    <t>Tot. giorno</t>
  </si>
  <si>
    <t>Sito allarmato</t>
  </si>
  <si>
    <t>Parcheggio Volta - Via Aquileia</t>
  </si>
  <si>
    <t>Parcheggio P.zza Internazionale (superificie e interrato)</t>
  </si>
  <si>
    <t>Parcheggio Aurora - Via Monti/Pindemonte</t>
  </si>
  <si>
    <t>Parcheggio Aurora 2 - Via Monti/Pindemonte</t>
  </si>
  <si>
    <t>Parcheggio Gorizia - Via Gorizia</t>
  </si>
  <si>
    <t>Magazzino - Via B. Cristofori</t>
  </si>
  <si>
    <t>Parcheggio Silo Alberella - Via Don Guerrino Bertolin</t>
  </si>
  <si>
    <t>Parcheggio Piazza Drago (interrato)</t>
  </si>
  <si>
    <t>Parcheggio Drago - Via Gramatica</t>
  </si>
  <si>
    <t>Totali</t>
  </si>
  <si>
    <t>NO</t>
  </si>
  <si>
    <t>Sede Jtaca via Equilio 15/A</t>
  </si>
  <si>
    <t>SI (non per effrazione ma solo per problemi tecnici)</t>
  </si>
  <si>
    <t>Parcheggio Nember - Via Gorizia</t>
  </si>
  <si>
    <t>Piano annuale di vigilanza</t>
  </si>
  <si>
    <t>Frequenza quotidiana passaggi serali/notturni</t>
  </si>
  <si>
    <t>Sito/frequenza quotidiana richiesta</t>
  </si>
  <si>
    <t>n.</t>
  </si>
  <si>
    <t>min.</t>
  </si>
  <si>
    <r>
      <t xml:space="preserve">ALLEGATO 2 </t>
    </r>
    <r>
      <rPr>
        <sz val="16"/>
        <rFont val="Calibri"/>
        <family val="2"/>
        <scheme val="minor"/>
      </rPr>
      <t>- PIANO ANNUALE DEI SERVIZI DI VIGILANZA DEI SITI AZIENDALI;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</si>
</sst>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20"/>
      <name val="Calibri"/>
      <family val="2"/>
      <scheme val="minor"/>
    </font>
    <font>
      <sz val="22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0" xfId="0" applyFont="1" applyBorder="1" applyAlignment="1">
      <alignment horizontal="center" wrapText="1"/>
    </xf>
    <xf numFmtId="0" fontId="4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2"/>
  <sheetViews>
    <sheetView tabSelected="1" zoomScale="85" zoomScaleNormal="85" workbookViewId="0">
      <selection activeCell="R7" sqref="R7"/>
    </sheetView>
  </sheetViews>
  <sheetFormatPr defaultColWidth="8.85546875" defaultRowHeight="26.25" x14ac:dyDescent="0.4"/>
  <cols>
    <col min="1" max="1" width="67.85546875" style="1" bestFit="1" customWidth="1"/>
    <col min="2" max="2" width="18.85546875" style="1" bestFit="1" customWidth="1"/>
    <col min="3" max="14" width="10.7109375" style="1" customWidth="1"/>
    <col min="15" max="15" width="11.5703125" style="1" bestFit="1" customWidth="1"/>
    <col min="16" max="17" width="8.85546875" style="1"/>
    <col min="18" max="18" width="11.5703125" style="1" bestFit="1" customWidth="1"/>
    <col min="19" max="16384" width="8.85546875" style="1"/>
  </cols>
  <sheetData>
    <row r="1" spans="1:18" ht="58.5" customHeight="1" thickBot="1" x14ac:dyDescent="0.45">
      <c r="A1" s="27" t="s">
        <v>37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18" ht="27" thickBot="1" x14ac:dyDescent="0.45">
      <c r="A2" s="10" t="s">
        <v>32</v>
      </c>
      <c r="C2" s="24" t="s">
        <v>33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4" spans="1:18" x14ac:dyDescent="0.4">
      <c r="C4" s="4">
        <v>31</v>
      </c>
      <c r="D4" s="4">
        <v>28</v>
      </c>
      <c r="E4" s="4">
        <v>31</v>
      </c>
      <c r="F4" s="4">
        <v>30</v>
      </c>
      <c r="G4" s="4">
        <v>31</v>
      </c>
      <c r="H4" s="4">
        <v>30</v>
      </c>
      <c r="I4" s="4">
        <v>31</v>
      </c>
      <c r="J4" s="4">
        <v>31</v>
      </c>
      <c r="K4" s="4">
        <v>30</v>
      </c>
      <c r="L4" s="4">
        <v>31</v>
      </c>
      <c r="M4" s="4">
        <v>30</v>
      </c>
      <c r="N4" s="4">
        <v>31</v>
      </c>
      <c r="Q4" s="2"/>
      <c r="R4" s="2"/>
    </row>
    <row r="5" spans="1:18" s="2" customFormat="1" ht="57" x14ac:dyDescent="0.45">
      <c r="A5" s="15"/>
      <c r="B5" s="16" t="s">
        <v>17</v>
      </c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14</v>
      </c>
    </row>
    <row r="6" spans="1:18" s="2" customFormat="1" ht="28.5" x14ac:dyDescent="0.45">
      <c r="A6" s="18" t="s">
        <v>34</v>
      </c>
      <c r="B6" s="19"/>
      <c r="C6" s="14" t="s">
        <v>35</v>
      </c>
      <c r="D6" s="3" t="s">
        <v>35</v>
      </c>
      <c r="E6" s="3" t="s">
        <v>35</v>
      </c>
      <c r="F6" s="3" t="s">
        <v>35</v>
      </c>
      <c r="G6" s="3" t="s">
        <v>36</v>
      </c>
      <c r="H6" s="3" t="s">
        <v>36</v>
      </c>
      <c r="I6" s="3" t="s">
        <v>36</v>
      </c>
      <c r="J6" s="3" t="s">
        <v>36</v>
      </c>
      <c r="K6" s="3" t="s">
        <v>36</v>
      </c>
      <c r="L6" s="3" t="s">
        <v>35</v>
      </c>
      <c r="M6" s="3" t="s">
        <v>35</v>
      </c>
      <c r="N6" s="3" t="s">
        <v>35</v>
      </c>
      <c r="O6" s="13"/>
    </row>
    <row r="7" spans="1:18" x14ac:dyDescent="0.4">
      <c r="A7" s="17" t="s">
        <v>18</v>
      </c>
      <c r="B7" s="20" t="s">
        <v>28</v>
      </c>
      <c r="C7" s="8">
        <v>2</v>
      </c>
      <c r="D7" s="8">
        <v>2</v>
      </c>
      <c r="E7" s="8">
        <v>2</v>
      </c>
      <c r="F7" s="8">
        <v>2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8">
        <v>2</v>
      </c>
      <c r="M7" s="8">
        <v>2</v>
      </c>
      <c r="N7" s="8">
        <v>2</v>
      </c>
      <c r="O7" s="11"/>
    </row>
    <row r="8" spans="1:18" ht="63" x14ac:dyDescent="0.4">
      <c r="A8" s="9" t="s">
        <v>19</v>
      </c>
      <c r="B8" s="21" t="s">
        <v>30</v>
      </c>
      <c r="C8" s="8">
        <v>2</v>
      </c>
      <c r="D8" s="8">
        <v>2</v>
      </c>
      <c r="E8" s="8">
        <v>2</v>
      </c>
      <c r="F8" s="8">
        <v>2</v>
      </c>
      <c r="G8" s="8">
        <v>4</v>
      </c>
      <c r="H8" s="8">
        <v>4</v>
      </c>
      <c r="I8" s="8">
        <v>4</v>
      </c>
      <c r="J8" s="8">
        <v>4</v>
      </c>
      <c r="K8" s="8">
        <v>4</v>
      </c>
      <c r="L8" s="8">
        <v>2</v>
      </c>
      <c r="M8" s="8">
        <v>2</v>
      </c>
      <c r="N8" s="8">
        <v>2</v>
      </c>
      <c r="O8" s="11"/>
    </row>
    <row r="9" spans="1:18" x14ac:dyDescent="0.4">
      <c r="A9" s="9" t="s">
        <v>20</v>
      </c>
      <c r="B9" s="22" t="s">
        <v>12</v>
      </c>
      <c r="C9" s="8">
        <v>2</v>
      </c>
      <c r="D9" s="8">
        <v>2</v>
      </c>
      <c r="E9" s="8">
        <v>2</v>
      </c>
      <c r="F9" s="8">
        <v>2</v>
      </c>
      <c r="G9" s="8">
        <v>4</v>
      </c>
      <c r="H9" s="8">
        <v>4</v>
      </c>
      <c r="I9" s="8">
        <v>4</v>
      </c>
      <c r="J9" s="8">
        <v>4</v>
      </c>
      <c r="K9" s="8">
        <v>4</v>
      </c>
      <c r="L9" s="8">
        <v>2</v>
      </c>
      <c r="M9" s="8">
        <v>2</v>
      </c>
      <c r="N9" s="8">
        <v>2</v>
      </c>
      <c r="O9" s="11"/>
    </row>
    <row r="10" spans="1:18" x14ac:dyDescent="0.4">
      <c r="A10" s="9" t="s">
        <v>21</v>
      </c>
      <c r="B10" s="22" t="s">
        <v>28</v>
      </c>
      <c r="C10" s="8">
        <v>2</v>
      </c>
      <c r="D10" s="8">
        <v>2</v>
      </c>
      <c r="E10" s="8">
        <v>2</v>
      </c>
      <c r="F10" s="8">
        <v>2</v>
      </c>
      <c r="G10" s="8">
        <v>4</v>
      </c>
      <c r="H10" s="8">
        <v>4</v>
      </c>
      <c r="I10" s="8">
        <v>4</v>
      </c>
      <c r="J10" s="8">
        <v>4</v>
      </c>
      <c r="K10" s="8">
        <v>4</v>
      </c>
      <c r="L10" s="8">
        <v>2</v>
      </c>
      <c r="M10" s="8">
        <v>2</v>
      </c>
      <c r="N10" s="8">
        <v>2</v>
      </c>
      <c r="O10" s="11"/>
    </row>
    <row r="11" spans="1:18" x14ac:dyDescent="0.4">
      <c r="A11" s="7" t="s">
        <v>22</v>
      </c>
      <c r="B11" s="22" t="s">
        <v>12</v>
      </c>
      <c r="C11" s="8">
        <v>2</v>
      </c>
      <c r="D11" s="8">
        <v>2</v>
      </c>
      <c r="E11" s="8">
        <v>2</v>
      </c>
      <c r="F11" s="8">
        <v>2</v>
      </c>
      <c r="G11" s="8">
        <v>4</v>
      </c>
      <c r="H11" s="8">
        <v>4</v>
      </c>
      <c r="I11" s="8">
        <v>4</v>
      </c>
      <c r="J11" s="8">
        <v>4</v>
      </c>
      <c r="K11" s="8">
        <v>4</v>
      </c>
      <c r="L11" s="8">
        <v>2</v>
      </c>
      <c r="M11" s="8">
        <v>2</v>
      </c>
      <c r="N11" s="8">
        <v>2</v>
      </c>
      <c r="O11" s="11"/>
    </row>
    <row r="12" spans="1:18" x14ac:dyDescent="0.4">
      <c r="A12" s="7" t="s">
        <v>31</v>
      </c>
      <c r="B12" s="22" t="s">
        <v>12</v>
      </c>
      <c r="C12" s="8">
        <v>2</v>
      </c>
      <c r="D12" s="8">
        <v>2</v>
      </c>
      <c r="E12" s="8">
        <v>2</v>
      </c>
      <c r="F12" s="8">
        <v>2</v>
      </c>
      <c r="G12" s="8">
        <v>4</v>
      </c>
      <c r="H12" s="8">
        <v>4</v>
      </c>
      <c r="I12" s="8">
        <v>4</v>
      </c>
      <c r="J12" s="8">
        <v>4</v>
      </c>
      <c r="K12" s="8">
        <v>4</v>
      </c>
      <c r="L12" s="8">
        <v>2</v>
      </c>
      <c r="M12" s="8">
        <v>2</v>
      </c>
      <c r="N12" s="8">
        <v>2</v>
      </c>
      <c r="O12" s="11"/>
    </row>
    <row r="13" spans="1:18" x14ac:dyDescent="0.4">
      <c r="A13" s="7" t="s">
        <v>23</v>
      </c>
      <c r="B13" s="22" t="s">
        <v>12</v>
      </c>
      <c r="C13" s="8">
        <v>2</v>
      </c>
      <c r="D13" s="8">
        <v>2</v>
      </c>
      <c r="E13" s="8">
        <v>2</v>
      </c>
      <c r="F13" s="8">
        <v>2</v>
      </c>
      <c r="G13" s="8">
        <v>4</v>
      </c>
      <c r="H13" s="8">
        <v>4</v>
      </c>
      <c r="I13" s="8">
        <v>4</v>
      </c>
      <c r="J13" s="8">
        <v>4</v>
      </c>
      <c r="K13" s="8">
        <v>4</v>
      </c>
      <c r="L13" s="8">
        <v>2</v>
      </c>
      <c r="M13" s="8">
        <v>2</v>
      </c>
      <c r="N13" s="8">
        <v>2</v>
      </c>
      <c r="O13" s="11"/>
    </row>
    <row r="14" spans="1:18" ht="63" x14ac:dyDescent="0.4">
      <c r="A14" s="9" t="s">
        <v>24</v>
      </c>
      <c r="B14" s="21" t="s">
        <v>30</v>
      </c>
      <c r="C14" s="8">
        <v>2</v>
      </c>
      <c r="D14" s="8">
        <v>2</v>
      </c>
      <c r="E14" s="8">
        <v>2</v>
      </c>
      <c r="F14" s="8">
        <v>2</v>
      </c>
      <c r="G14" s="8">
        <v>4</v>
      </c>
      <c r="H14" s="8">
        <v>4</v>
      </c>
      <c r="I14" s="8">
        <v>4</v>
      </c>
      <c r="J14" s="8">
        <v>4</v>
      </c>
      <c r="K14" s="8">
        <v>4</v>
      </c>
      <c r="L14" s="8">
        <v>2</v>
      </c>
      <c r="M14" s="8">
        <v>2</v>
      </c>
      <c r="N14" s="8">
        <v>2</v>
      </c>
      <c r="O14" s="11"/>
    </row>
    <row r="15" spans="1:18" ht="63" x14ac:dyDescent="0.4">
      <c r="A15" s="7" t="s">
        <v>25</v>
      </c>
      <c r="B15" s="21" t="s">
        <v>30</v>
      </c>
      <c r="C15" s="8">
        <v>2</v>
      </c>
      <c r="D15" s="8">
        <v>2</v>
      </c>
      <c r="E15" s="8">
        <v>2</v>
      </c>
      <c r="F15" s="8">
        <v>2</v>
      </c>
      <c r="G15" s="8">
        <v>4</v>
      </c>
      <c r="H15" s="8">
        <v>4</v>
      </c>
      <c r="I15" s="8">
        <v>4</v>
      </c>
      <c r="J15" s="8">
        <v>4</v>
      </c>
      <c r="K15" s="8">
        <v>4</v>
      </c>
      <c r="L15" s="8">
        <v>2</v>
      </c>
      <c r="M15" s="8">
        <v>2</v>
      </c>
      <c r="N15" s="8">
        <v>2</v>
      </c>
      <c r="O15" s="11"/>
    </row>
    <row r="16" spans="1:18" x14ac:dyDescent="0.4">
      <c r="A16" s="7" t="s">
        <v>26</v>
      </c>
      <c r="B16" s="22" t="s">
        <v>12</v>
      </c>
      <c r="C16" s="8">
        <v>2</v>
      </c>
      <c r="D16" s="8">
        <v>2</v>
      </c>
      <c r="E16" s="8">
        <v>2</v>
      </c>
      <c r="F16" s="8">
        <v>2</v>
      </c>
      <c r="G16" s="8">
        <v>4</v>
      </c>
      <c r="H16" s="8">
        <v>4</v>
      </c>
      <c r="I16" s="8">
        <v>4</v>
      </c>
      <c r="J16" s="8">
        <v>4</v>
      </c>
      <c r="K16" s="8">
        <v>4</v>
      </c>
      <c r="L16" s="8">
        <v>2</v>
      </c>
      <c r="M16" s="8">
        <v>2</v>
      </c>
      <c r="N16" s="8">
        <v>2</v>
      </c>
      <c r="O16" s="11"/>
    </row>
    <row r="17" spans="1:15" x14ac:dyDescent="0.4">
      <c r="A17" s="7" t="s">
        <v>13</v>
      </c>
      <c r="B17" s="22" t="s">
        <v>28</v>
      </c>
      <c r="C17" s="8">
        <v>2</v>
      </c>
      <c r="D17" s="8">
        <v>2</v>
      </c>
      <c r="E17" s="8">
        <v>2</v>
      </c>
      <c r="F17" s="8">
        <v>2</v>
      </c>
      <c r="G17" s="8">
        <v>4</v>
      </c>
      <c r="H17" s="8">
        <v>4</v>
      </c>
      <c r="I17" s="8">
        <v>4</v>
      </c>
      <c r="J17" s="8">
        <v>4</v>
      </c>
      <c r="K17" s="8">
        <v>4</v>
      </c>
      <c r="L17" s="8">
        <v>2</v>
      </c>
      <c r="M17" s="8">
        <v>2</v>
      </c>
      <c r="N17" s="8">
        <v>2</v>
      </c>
      <c r="O17" s="11"/>
    </row>
    <row r="18" spans="1:15" x14ac:dyDescent="0.4">
      <c r="A18" s="7" t="s">
        <v>29</v>
      </c>
      <c r="B18" s="22" t="s">
        <v>28</v>
      </c>
      <c r="C18" s="8">
        <v>2</v>
      </c>
      <c r="D18" s="8">
        <v>2</v>
      </c>
      <c r="E18" s="8">
        <v>2</v>
      </c>
      <c r="F18" s="8">
        <v>2</v>
      </c>
      <c r="G18" s="8">
        <v>4</v>
      </c>
      <c r="H18" s="8">
        <v>4</v>
      </c>
      <c r="I18" s="8">
        <v>4</v>
      </c>
      <c r="J18" s="8">
        <v>4</v>
      </c>
      <c r="K18" s="8">
        <v>4</v>
      </c>
      <c r="L18" s="8">
        <v>2</v>
      </c>
      <c r="M18" s="8">
        <v>2</v>
      </c>
      <c r="N18" s="8">
        <v>2</v>
      </c>
      <c r="O18" s="11"/>
    </row>
    <row r="19" spans="1:15" x14ac:dyDescent="0.4">
      <c r="A19" s="23" t="s">
        <v>27</v>
      </c>
      <c r="B19" s="5" t="s">
        <v>16</v>
      </c>
      <c r="C19" s="4">
        <f>SUM(C7:C18)</f>
        <v>24</v>
      </c>
      <c r="D19" s="4">
        <f t="shared" ref="D19:N19" si="0">SUM(D7:D18)</f>
        <v>24</v>
      </c>
      <c r="E19" s="4">
        <f t="shared" si="0"/>
        <v>24</v>
      </c>
      <c r="F19" s="4">
        <f t="shared" si="0"/>
        <v>24</v>
      </c>
      <c r="G19" s="4">
        <f t="shared" si="0"/>
        <v>48</v>
      </c>
      <c r="H19" s="4">
        <f t="shared" si="0"/>
        <v>48</v>
      </c>
      <c r="I19" s="4">
        <f t="shared" si="0"/>
        <v>48</v>
      </c>
      <c r="J19" s="4">
        <f t="shared" si="0"/>
        <v>48</v>
      </c>
      <c r="K19" s="4">
        <f t="shared" si="0"/>
        <v>48</v>
      </c>
      <c r="L19" s="4">
        <f t="shared" si="0"/>
        <v>24</v>
      </c>
      <c r="M19" s="4">
        <f t="shared" si="0"/>
        <v>24</v>
      </c>
      <c r="N19" s="4">
        <f t="shared" si="0"/>
        <v>24</v>
      </c>
      <c r="O19" s="12"/>
    </row>
    <row r="20" spans="1:15" x14ac:dyDescent="0.4">
      <c r="A20" s="23"/>
      <c r="B20" s="5" t="s">
        <v>15</v>
      </c>
      <c r="C20" s="4">
        <f>C19*C4</f>
        <v>744</v>
      </c>
      <c r="D20" s="4">
        <f t="shared" ref="D20:N20" si="1">D19*D4</f>
        <v>672</v>
      </c>
      <c r="E20" s="4">
        <f t="shared" si="1"/>
        <v>744</v>
      </c>
      <c r="F20" s="4">
        <f t="shared" si="1"/>
        <v>720</v>
      </c>
      <c r="G20" s="4">
        <f t="shared" si="1"/>
        <v>1488</v>
      </c>
      <c r="H20" s="4">
        <f t="shared" si="1"/>
        <v>1440</v>
      </c>
      <c r="I20" s="4">
        <f t="shared" si="1"/>
        <v>1488</v>
      </c>
      <c r="J20" s="4">
        <f t="shared" si="1"/>
        <v>1488</v>
      </c>
      <c r="K20" s="4">
        <f t="shared" si="1"/>
        <v>1440</v>
      </c>
      <c r="L20" s="4">
        <f t="shared" si="1"/>
        <v>744</v>
      </c>
      <c r="M20" s="4">
        <f t="shared" si="1"/>
        <v>720</v>
      </c>
      <c r="N20" s="4">
        <f t="shared" si="1"/>
        <v>744</v>
      </c>
      <c r="O20" s="4">
        <f>SUM(C20:N20)</f>
        <v>12432</v>
      </c>
    </row>
    <row r="21" spans="1:15" x14ac:dyDescent="0.4">
      <c r="A21" s="6"/>
    </row>
    <row r="22" spans="1:15" ht="26.25" customHeight="1" x14ac:dyDescent="0.4"/>
  </sheetData>
  <mergeCells count="3">
    <mergeCell ref="A19:A20"/>
    <mergeCell ref="C2:N2"/>
    <mergeCell ref="A1:N1"/>
  </mergeCells>
  <phoneticPr fontId="0" type="noConversion"/>
  <pageMargins left="0.7" right="0.7" top="0.75" bottom="0.75" header="0.3" footer="0.3"/>
  <pageSetup paperSize="9" scale="5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Vigilanza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Marco Fingolo</cp:lastModifiedBy>
  <cp:lastPrinted>2024-12-18T10:35:06Z</cp:lastPrinted>
  <dcterms:created xsi:type="dcterms:W3CDTF">1996-11-05T10:16:36Z</dcterms:created>
  <dcterms:modified xsi:type="dcterms:W3CDTF">2024-12-18T10:35:14Z</dcterms:modified>
</cp:coreProperties>
</file>